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995" windowHeight="4455" tabRatio="609" activeTab="0"/>
  </bookViews>
  <sheets>
    <sheet name="CUADRO N° 1" sheetId="1" r:id="rId1"/>
    <sheet name="CUADRO N° 2" sheetId="2" r:id="rId2"/>
    <sheet name="CUADRO N° 3" sheetId="3" r:id="rId3"/>
    <sheet name="CUADRO N° 4" sheetId="4" r:id="rId4"/>
    <sheet name="CUADRO N° 5" sheetId="5" r:id="rId5"/>
    <sheet name="CUADRO N° 6" sheetId="6" r:id="rId6"/>
    <sheet name="CUADRO N° 7" sheetId="7" r:id="rId7"/>
    <sheet name="CUADRO N° 8" sheetId="8" r:id="rId8"/>
  </sheets>
  <definedNames>
    <definedName name="_xlnm.Print_Area" localSheetId="0">'CUADRO N° 1'!$B$1:$P$68</definedName>
    <definedName name="_xlnm.Print_Area" localSheetId="1">'CUADRO N° 2'!$B$1:$K$44</definedName>
    <definedName name="_xlnm.Print_Area" localSheetId="2">'CUADRO N° 3'!$B$1:$I$42</definedName>
    <definedName name="_xlnm.Print_Area" localSheetId="3">'CUADRO N° 4'!$B$1:$I$42</definedName>
    <definedName name="_xlnm.Print_Area" localSheetId="4">'CUADRO N° 5'!$B$1:$W$49</definedName>
    <definedName name="_xlnm.Print_Area" localSheetId="5">'CUADRO N° 6'!$B$1:$Q$40</definedName>
    <definedName name="_xlnm.Print_Area" localSheetId="6">'CUADRO N° 7'!$B$1:$Q$40</definedName>
    <definedName name="_xlnm.Print_Area" localSheetId="7">'CUADRO N° 8'!$B$1:$Q$46</definedName>
  </definedNames>
  <calcPr fullCalcOnLoad="1"/>
</workbook>
</file>

<file path=xl/sharedStrings.xml><?xml version="1.0" encoding="utf-8"?>
<sst xmlns="http://schemas.openxmlformats.org/spreadsheetml/2006/main" count="486" uniqueCount="122">
  <si>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</si>
  <si>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</si>
  <si>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</si>
  <si>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</si>
  <si>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</si>
  <si>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</si>
  <si>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</si>
  <si>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</si>
  <si>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</si>
  <si>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</si>
  <si>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</si>
  <si>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</si>
  <si>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</si>
  <si>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Conosur</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</si>
  <si>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</si>
  <si>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</si>
  <si>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</si>
  <si>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</si>
  <si>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</si>
  <si>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</si>
  <si>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</si>
  <si>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</si>
  <si>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</si>
  <si>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</si>
  <si>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Deutsche Bank Chile</t>
  </si>
  <si>
    <t>Dresdner Bank Lateinamerika</t>
  </si>
  <si>
    <t>HNS Banco</t>
  </si>
  <si>
    <t>HSBC Bank Chile</t>
  </si>
  <si>
    <t>Scotiabank Sud Americano</t>
  </si>
  <si>
    <t>Banco del Estado de Chile</t>
  </si>
  <si>
    <t>Sucursales de bancos extranjeros</t>
  </si>
  <si>
    <t>Banco de la Nación Argentina</t>
  </si>
  <si>
    <t>Banco do Brasil S.A.</t>
  </si>
  <si>
    <t>BankBoston N. A.</t>
  </si>
  <si>
    <t>Citibank N.A.</t>
  </si>
  <si>
    <t>JP Morgan Chase Bank</t>
  </si>
  <si>
    <t>The Bank of Tokyo-Mitsubishi Ltd.</t>
  </si>
  <si>
    <t>Sistema Financiero</t>
  </si>
  <si>
    <t>MONTO</t>
  </si>
  <si>
    <t>A1</t>
  </si>
  <si>
    <t>A2</t>
  </si>
  <si>
    <t>A3</t>
  </si>
  <si>
    <t>B</t>
  </si>
  <si>
    <t>C1</t>
  </si>
  <si>
    <t>C2</t>
  </si>
  <si>
    <t>C3</t>
  </si>
  <si>
    <t>C4</t>
  </si>
  <si>
    <t>D1</t>
  </si>
  <si>
    <t>D2</t>
  </si>
  <si>
    <t>TOTAL</t>
  </si>
  <si>
    <t>EVALUACIÓN INDIVIDUAL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</si>
  <si>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</si>
  <si>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</si>
  <si>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</si>
  <si>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</si>
  <si>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</si>
  <si>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</si>
  <si>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</si>
  <si>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</si>
  <si>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</si>
  <si>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</si>
  <si>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</si>
  <si>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</si>
  <si>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</si>
  <si>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</si>
  <si>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</si>
  <si>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</si>
  <si>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</si>
  <si>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VENCIDAS A</t>
  </si>
  <si>
    <t>CRÉDITOS</t>
  </si>
  <si>
    <t>CONTRATOS DE</t>
  </si>
  <si>
    <t>OPERACIONES</t>
  </si>
  <si>
    <t>CRÉDITOS DE</t>
  </si>
  <si>
    <t>CONTRATOS</t>
  </si>
  <si>
    <t>COMERCIALES  GRUPALES</t>
  </si>
  <si>
    <t>COMERCIALES EVAL.</t>
  </si>
  <si>
    <t>INDIVIDUAL  (%)</t>
  </si>
  <si>
    <t>INDIVIDUAL  (MM$)</t>
  </si>
  <si>
    <t>EVAL. INDIVIDUAL  (%)</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</si>
  <si>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</si>
  <si>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</si>
  <si>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</si>
  <si>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</si>
  <si>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</si>
  <si>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</si>
  <si>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</si>
  <si>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</si>
  <si>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</si>
  <si>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</si>
  <si>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</si>
  <si>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</si>
  <si>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</si>
  <si>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</si>
  <si>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</si>
  <si>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EVALUACIÓN GRUPAL</t>
  </si>
  <si>
    <t>Cuadro N° 1</t>
  </si>
  <si>
    <t>Cuadro N° 2</t>
  </si>
  <si>
    <t>Cuadro N° 3</t>
  </si>
  <si>
    <t>Cuadro N° 4</t>
  </si>
  <si>
    <t>Cuadro N° 5</t>
  </si>
  <si>
    <t>Cuadro N° 6</t>
  </si>
  <si>
    <t>Cuadro N° 7</t>
  </si>
  <si>
    <t>Cuadro N° 8</t>
  </si>
  <si>
    <t>PROVISIONES</t>
  </si>
  <si>
    <t>PROVISIONES TOTALES</t>
  </si>
  <si>
    <t xml:space="preserve">        COMERCIALES     (1)</t>
  </si>
  <si>
    <t>Nota:</t>
  </si>
  <si>
    <t>(1) Para mayores detalles ver cuadro N° 5.</t>
  </si>
  <si>
    <t xml:space="preserve">  COMERCIALES  (1)</t>
  </si>
  <si>
    <t>Notas:</t>
  </si>
  <si>
    <t>(1) Para mayores detalles ver cuadro N° 6.</t>
  </si>
  <si>
    <t>(2) Para mayores detalles ver cuadro N° 7.</t>
  </si>
  <si>
    <t>(3) Para mayores detalles ver cuadro N° 8.</t>
  </si>
  <si>
    <t>DE LEASING COMERCIAL (2)</t>
  </si>
  <si>
    <t>COMERCIALES INDIVIDUALES   (3)</t>
  </si>
  <si>
    <t>INDICADORES DE PROVISIONES POR RIESGO DE CRÉDITO Y RIESGO PAÍS DE LAS COLOCACIONES AL 31 DE JULIO DE 2004</t>
  </si>
  <si>
    <t>PROVISIONES POR RIESGO DE CRÉDITO Y COMPOSICIÓN DE LAS COLOCACIONES COMERCIALES AL 31 DE JULIO DE 2004</t>
  </si>
  <si>
    <t>AL 31 DE JULIO DE 2004</t>
  </si>
  <si>
    <t>PROVISIONES POR RIESGO DE CRÉDITO Y COMPOSICIÓN DE LAS COLOCACIONES COMERCIALES POR MODELO DE EVALUACIÓN AL 31 DE JULIO DE 2004</t>
  </si>
  <si>
    <t>ESTRUCTURA DE CLASIFICACIÓN DE RIESGO DE LOS CRÉDITOS COMERCIALES EVALUADOS INDIVIDUALMENTE  AL 31 DE JULIO DE 2004</t>
  </si>
  <si>
    <t xml:space="preserve"> ESTRUCTURA DE CLASIFICACIÓN DE RIESGO DE LOS CONTRATOS DE LEASING COMERCIALES EVALUADOS INDIVIDUALMENTE  AL 31 DE JULIO DE 2004</t>
  </si>
  <si>
    <t>ESTRUCTURA DE CLASIFICACIÓN DE RIESGO DE LAS COLOCACIONES COMERCIALES EVALUADAS INDIVIDUALMENTE AL 31 DE JULIO DE 2004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</si>
</sst>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_-;\-* #,##0_-;_-* &quot;-&quot;??_-;_-@_-"/>
    <numFmt numFmtId="166" formatCode="_-* #,##0.0_-;\-* #,##0.0_-;_-* &quot;-&quot;??_-;_-@_-"/>
    <numFmt numFmtId="167" formatCode="0.0"/>
    <numFmt numFmtId="168" formatCode="_-* #,##0.000_-;\-* #,##0.000_-;_-* &quot;-&quot;??_-;_-@_-"/>
    <numFmt numFmtId="169" formatCode="#,##0_ ;\-#,##0\ "/>
  </numFmts>
  <fonts count="22">
    <font>
      <sz val="10"/>
      <name val="Arial"/>
      <family val="0"/>
    </font>
    <font>
      <sz val="8"/>
      <name val="Arial"/>
      <family val="0"/>
    </font>
    <font>
      <sz val="12"/>
      <name val="Geneva"/>
      <family val="0"/>
    </font>
    <font>
      <u val="single"/>
      <sz val="10"/>
      <color indexed="12"/>
      <name val="Arial"/>
      <family val="0"/>
    </font>
    <font>
      <u val="single"/>
      <sz val="10"/>
      <color indexed="36"/>
      <name val="Arial"/>
      <family val="0"/>
    </font>
    <font>
      <sz val="9"/>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b/>
      <sz val="10"/>
      <color indexed="17"/>
      <name val="Arial"/>
      <family val="2"/>
    </font>
    <font>
      <b/>
      <sz val="9"/>
      <name val="Arial"/>
      <family val="2"/>
    </font>
    <font>
      <b/>
      <sz val="11"/>
      <name val="Arial"/>
      <family val="2"/>
    </font>
    <font>
      <sz val="11"/>
      <name val="Arial"/>
      <family val="2"/>
    </font>
    <font>
      <u val="single"/>
      <sz val="9"/>
      <color indexed="12"/>
      <name val="Arial"/>
      <family val="0"/>
    </font>
  </fonts>
  <fills count="3">
    <fill>
      <patternFill/>
    </fill>
    <fill>
      <patternFill patternType="gray125"/>
    </fill>
    <fill>
      <patternFill patternType="solid">
        <fgColor indexed="9"/>
        <bgColor indexed="64"/>
      </patternFill>
    </fill>
  </fills>
  <borders count="22">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color indexed="6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23">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2" fontId="16" fillId="2" borderId="3"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4" xfId="0" applyNumberFormat="1" applyFont="1" applyFill="1" applyBorder="1" applyAlignment="1">
      <alignment horizontal="center"/>
    </xf>
    <xf numFmtId="0" fontId="16" fillId="2" borderId="3" xfId="0" applyFont="1" applyFill="1" applyBorder="1" applyAlignment="1">
      <alignment horizontal="center"/>
    </xf>
    <xf numFmtId="2" fontId="16" fillId="2" borderId="5" xfId="0" applyNumberFormat="1" applyFont="1" applyFill="1" applyBorder="1" applyAlignment="1">
      <alignment horizontal="center"/>
    </xf>
    <xf numFmtId="0" fontId="10" fillId="2" borderId="6" xfId="0" applyFont="1" applyFill="1" applyBorder="1" applyAlignment="1">
      <alignment/>
    </xf>
    <xf numFmtId="2" fontId="14" fillId="2" borderId="7" xfId="21" applyNumberFormat="1" applyFont="1" applyFill="1" applyBorder="1" applyAlignment="1">
      <alignment horizontal="center"/>
      <protection/>
    </xf>
    <xf numFmtId="0" fontId="16" fillId="2" borderId="6" xfId="0" applyFont="1" applyFill="1" applyBorder="1" applyAlignment="1">
      <alignment/>
    </xf>
    <xf numFmtId="2" fontId="15" fillId="2" borderId="8" xfId="21" applyNumberFormat="1" applyFont="1" applyFill="1" applyBorder="1" applyAlignment="1">
      <alignment horizontal="center"/>
      <protection/>
    </xf>
    <xf numFmtId="0" fontId="6" fillId="2" borderId="8" xfId="0" applyFont="1" applyFill="1" applyBorder="1" applyAlignment="1">
      <alignment/>
    </xf>
    <xf numFmtId="2" fontId="7" fillId="2" borderId="8" xfId="21" applyNumberFormat="1" applyFont="1" applyFill="1" applyBorder="1" applyAlignment="1">
      <alignment horizontal="center"/>
      <protection/>
    </xf>
    <xf numFmtId="0" fontId="0" fillId="2" borderId="0" xfId="0" applyFont="1" applyFill="1" applyAlignment="1">
      <alignment/>
    </xf>
    <xf numFmtId="0" fontId="5" fillId="2" borderId="0" xfId="0" applyFont="1" applyFill="1" applyAlignment="1">
      <alignment/>
    </xf>
    <xf numFmtId="0" fontId="6" fillId="2" borderId="6" xfId="0" applyFont="1" applyFill="1" applyBorder="1" applyAlignment="1">
      <alignment/>
    </xf>
    <xf numFmtId="0" fontId="0" fillId="2" borderId="5" xfId="0" applyFont="1" applyFill="1" applyBorder="1" applyAlignment="1">
      <alignment/>
    </xf>
    <xf numFmtId="0" fontId="16" fillId="2" borderId="9" xfId="0" applyFont="1" applyFill="1" applyBorder="1" applyAlignment="1">
      <alignment/>
    </xf>
    <xf numFmtId="0" fontId="18" fillId="2" borderId="0" xfId="0" applyFont="1" applyFill="1" applyAlignment="1">
      <alignment/>
    </xf>
    <xf numFmtId="0" fontId="13" fillId="2" borderId="0" xfId="0" applyFont="1" applyFill="1" applyBorder="1" applyAlignment="1">
      <alignment horizontal="center"/>
    </xf>
    <xf numFmtId="0" fontId="14" fillId="2" borderId="4" xfId="0" applyFont="1" applyFill="1" applyBorder="1" applyAlignment="1">
      <alignment/>
    </xf>
    <xf numFmtId="0" fontId="14" fillId="2" borderId="0" xfId="0" applyFont="1" applyFill="1" applyAlignment="1">
      <alignment/>
    </xf>
    <xf numFmtId="0" fontId="14" fillId="2" borderId="10" xfId="0" applyFont="1" applyFill="1" applyBorder="1" applyAlignment="1">
      <alignment/>
    </xf>
    <xf numFmtId="0" fontId="15" fillId="2" borderId="3" xfId="0" applyFont="1" applyFill="1" applyBorder="1" applyAlignment="1">
      <alignment horizontal="center"/>
    </xf>
    <xf numFmtId="2" fontId="15" fillId="2" borderId="10" xfId="0" applyNumberFormat="1" applyFont="1" applyFill="1" applyBorder="1" applyAlignment="1">
      <alignment horizontal="center"/>
    </xf>
    <xf numFmtId="2" fontId="15" fillId="2" borderId="4" xfId="0" applyNumberFormat="1" applyFont="1" applyFill="1" applyBorder="1" applyAlignment="1">
      <alignment horizontal="center"/>
    </xf>
    <xf numFmtId="0" fontId="15" fillId="2" borderId="10" xfId="0" applyFont="1" applyFill="1" applyBorder="1" applyAlignment="1">
      <alignment horizontal="center"/>
    </xf>
    <xf numFmtId="2" fontId="15" fillId="2" borderId="5" xfId="0" applyNumberFormat="1" applyFont="1" applyFill="1" applyBorder="1" applyAlignment="1">
      <alignment horizontal="center"/>
    </xf>
    <xf numFmtId="0" fontId="15" fillId="2" borderId="2" xfId="0" applyFont="1" applyFill="1" applyBorder="1" applyAlignment="1">
      <alignment horizontal="center"/>
    </xf>
    <xf numFmtId="2" fontId="8" fillId="2" borderId="4" xfId="15" applyNumberFormat="1" applyFont="1" applyFill="1" applyBorder="1" applyAlignment="1">
      <alignment horizontal="center"/>
    </xf>
    <xf numFmtId="0" fontId="6" fillId="2" borderId="11" xfId="0" applyFont="1" applyFill="1" applyBorder="1" applyAlignment="1">
      <alignment/>
    </xf>
    <xf numFmtId="2" fontId="6" fillId="2" borderId="11" xfId="21" applyNumberFormat="1" applyFont="1" applyFill="1" applyBorder="1" applyAlignment="1">
      <alignment horizontal="center"/>
      <protection/>
    </xf>
    <xf numFmtId="0" fontId="0" fillId="2" borderId="10" xfId="0" applyFont="1" applyFill="1" applyBorder="1" applyAlignment="1">
      <alignment/>
    </xf>
    <xf numFmtId="0" fontId="0" fillId="2" borderId="0" xfId="0" applyFont="1" applyFill="1" applyBorder="1" applyAlignment="1">
      <alignment/>
    </xf>
    <xf numFmtId="3" fontId="6" fillId="2" borderId="11" xfId="21" applyNumberFormat="1" applyFont="1" applyFill="1" applyBorder="1" applyAlignment="1">
      <alignment horizontal="right"/>
      <protection/>
    </xf>
    <xf numFmtId="0" fontId="16" fillId="2" borderId="12" xfId="0" applyFont="1" applyFill="1" applyBorder="1" applyAlignment="1">
      <alignment/>
    </xf>
    <xf numFmtId="2" fontId="15" fillId="2" borderId="12" xfId="21" applyNumberFormat="1" applyFont="1" applyFill="1" applyBorder="1" applyAlignment="1">
      <alignment horizontal="center"/>
      <protection/>
    </xf>
    <xf numFmtId="0" fontId="16" fillId="2" borderId="0" xfId="0" applyFont="1" applyFill="1" applyAlignment="1">
      <alignment/>
    </xf>
    <xf numFmtId="3" fontId="15" fillId="2" borderId="12" xfId="21" applyNumberFormat="1" applyFont="1" applyFill="1" applyBorder="1" applyAlignment="1">
      <alignment horizontal="right"/>
      <protection/>
    </xf>
    <xf numFmtId="0" fontId="6" fillId="2" borderId="12" xfId="0" applyFont="1" applyFill="1" applyBorder="1" applyAlignment="1">
      <alignment/>
    </xf>
    <xf numFmtId="2" fontId="7" fillId="2" borderId="12" xfId="21" applyNumberFormat="1" applyFont="1" applyFill="1" applyBorder="1" applyAlignment="1">
      <alignment horizontal="center"/>
      <protection/>
    </xf>
    <xf numFmtId="2" fontId="1" fillId="2" borderId="0" xfId="0" applyNumberFormat="1" applyFont="1" applyFill="1" applyAlignment="1">
      <alignment/>
    </xf>
    <xf numFmtId="3" fontId="7" fillId="2" borderId="12" xfId="21" applyNumberFormat="1" applyFont="1" applyFill="1" applyBorder="1" applyAlignment="1">
      <alignment horizontal="right"/>
      <protection/>
    </xf>
    <xf numFmtId="0" fontId="0" fillId="2" borderId="12" xfId="0" applyFont="1" applyFill="1" applyBorder="1" applyAlignment="1">
      <alignment/>
    </xf>
    <xf numFmtId="2" fontId="15" fillId="2" borderId="0" xfId="0" applyNumberFormat="1" applyFont="1" applyFill="1" applyAlignment="1">
      <alignment/>
    </xf>
    <xf numFmtId="0" fontId="6" fillId="2" borderId="13" xfId="0" applyFont="1" applyFill="1" applyBorder="1" applyAlignment="1">
      <alignment/>
    </xf>
    <xf numFmtId="0" fontId="0" fillId="2" borderId="13" xfId="0" applyFont="1" applyFill="1" applyBorder="1" applyAlignment="1">
      <alignment/>
    </xf>
    <xf numFmtId="3" fontId="5" fillId="2" borderId="0" xfId="0" applyNumberFormat="1" applyFont="1" applyFill="1" applyAlignment="1">
      <alignment/>
    </xf>
    <xf numFmtId="0" fontId="13" fillId="2" borderId="0" xfId="0" applyFont="1" applyFill="1" applyBorder="1" applyAlignment="1">
      <alignment/>
    </xf>
    <xf numFmtId="0" fontId="5" fillId="2" borderId="6" xfId="0" applyFont="1" applyFill="1" applyBorder="1" applyAlignment="1">
      <alignment/>
    </xf>
    <xf numFmtId="2" fontId="1" fillId="2" borderId="8"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0" fillId="2" borderId="4" xfId="0" applyFont="1" applyFill="1" applyBorder="1" applyAlignment="1">
      <alignment/>
    </xf>
    <xf numFmtId="0" fontId="10" fillId="2" borderId="10" xfId="0" applyFont="1" applyFill="1" applyBorder="1" applyAlignment="1">
      <alignment/>
    </xf>
    <xf numFmtId="0" fontId="16" fillId="2" borderId="14" xfId="0" applyFont="1" applyFill="1" applyBorder="1" applyAlignment="1">
      <alignment horizontal="center"/>
    </xf>
    <xf numFmtId="0" fontId="16" fillId="2" borderId="10" xfId="0" applyFont="1" applyFill="1" applyBorder="1" applyAlignment="1">
      <alignment horizontal="center"/>
    </xf>
    <xf numFmtId="0" fontId="16" fillId="2" borderId="0" xfId="0" applyFont="1" applyFill="1" applyBorder="1" applyAlignment="1">
      <alignment horizontal="center"/>
    </xf>
    <xf numFmtId="0" fontId="16" fillId="2" borderId="5" xfId="0" applyFont="1" applyFill="1" applyBorder="1" applyAlignment="1">
      <alignment horizontal="center"/>
    </xf>
    <xf numFmtId="0" fontId="10" fillId="2" borderId="7"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1" fillId="2" borderId="0" xfId="0" applyFont="1" applyFill="1" applyAlignment="1">
      <alignment/>
    </xf>
    <xf numFmtId="0" fontId="5" fillId="2" borderId="0" xfId="0" applyFont="1" applyFill="1" applyBorder="1" applyAlignment="1">
      <alignment/>
    </xf>
    <xf numFmtId="0" fontId="19" fillId="2" borderId="0" xfId="0" applyFont="1" applyFill="1" applyAlignment="1">
      <alignment/>
    </xf>
    <xf numFmtId="0" fontId="20" fillId="2" borderId="0" xfId="0" applyFont="1" applyFill="1" applyAlignment="1">
      <alignment/>
    </xf>
    <xf numFmtId="0" fontId="16" fillId="2" borderId="4" xfId="0" applyFont="1" applyFill="1" applyBorder="1" applyAlignment="1">
      <alignment horizontal="center"/>
    </xf>
    <xf numFmtId="0" fontId="10" fillId="2" borderId="1" xfId="0" applyFont="1" applyFill="1" applyBorder="1" applyAlignment="1">
      <alignment/>
    </xf>
    <xf numFmtId="2" fontId="16" fillId="2" borderId="10" xfId="0" applyNumberFormat="1" applyFont="1" applyFill="1" applyBorder="1" applyAlignment="1">
      <alignment horizontal="center"/>
    </xf>
    <xf numFmtId="0" fontId="17" fillId="2" borderId="10" xfId="0" applyFont="1" applyFill="1" applyBorder="1" applyAlignment="1">
      <alignment horizontal="center"/>
    </xf>
    <xf numFmtId="2" fontId="14" fillId="2" borderId="8" xfId="21" applyNumberFormat="1" applyFont="1" applyFill="1" applyBorder="1" applyAlignment="1">
      <alignment horizontal="center"/>
      <protection/>
    </xf>
    <xf numFmtId="2" fontId="14" fillId="2" borderId="7" xfId="21" applyNumberFormat="1" applyFont="1" applyFill="1" applyBorder="1" applyAlignment="1">
      <alignment horizontal="right"/>
      <protection/>
    </xf>
    <xf numFmtId="3" fontId="15" fillId="2" borderId="8" xfId="21" applyNumberFormat="1" applyFont="1" applyFill="1" applyBorder="1" applyAlignment="1">
      <alignment horizontal="right"/>
      <protection/>
    </xf>
    <xf numFmtId="3" fontId="7" fillId="2" borderId="8" xfId="21" applyNumberFormat="1" applyFont="1" applyFill="1" applyBorder="1" applyAlignment="1">
      <alignment horizontal="right"/>
      <protection/>
    </xf>
    <xf numFmtId="3" fontId="0" fillId="2" borderId="5" xfId="0" applyNumberFormat="1" applyFont="1" applyFill="1" applyBorder="1" applyAlignment="1">
      <alignment horizontal="right"/>
    </xf>
    <xf numFmtId="0" fontId="5" fillId="2" borderId="0" xfId="0" applyNumberFormat="1" applyFont="1" applyFill="1" applyAlignment="1">
      <alignment/>
    </xf>
    <xf numFmtId="3" fontId="7" fillId="2" borderId="10" xfId="21" applyNumberFormat="1" applyFont="1" applyFill="1" applyBorder="1" applyAlignment="1">
      <alignment horizontal="right"/>
      <protection/>
    </xf>
    <xf numFmtId="2" fontId="1" fillId="2" borderId="13" xfId="0" applyNumberFormat="1" applyFont="1" applyFill="1" applyBorder="1" applyAlignment="1">
      <alignment horizontal="center"/>
    </xf>
    <xf numFmtId="2" fontId="15" fillId="0" borderId="9" xfId="21" applyNumberFormat="1" applyFont="1" applyFill="1" applyBorder="1" applyAlignment="1">
      <alignment horizontal="center"/>
      <protection/>
    </xf>
    <xf numFmtId="2" fontId="15" fillId="0" borderId="0" xfId="0" applyNumberFormat="1" applyFont="1" applyFill="1" applyAlignment="1">
      <alignment/>
    </xf>
    <xf numFmtId="3" fontId="0" fillId="0" borderId="0" xfId="0" applyNumberFormat="1" applyAlignment="1">
      <alignment/>
    </xf>
    <xf numFmtId="2" fontId="15" fillId="0" borderId="15" xfId="21" applyNumberFormat="1" applyFont="1" applyFill="1" applyBorder="1" applyAlignment="1">
      <alignment horizontal="center"/>
      <protection/>
    </xf>
    <xf numFmtId="0" fontId="11" fillId="0" borderId="0" xfId="0" applyFont="1" applyFill="1" applyAlignment="1">
      <alignment/>
    </xf>
    <xf numFmtId="0" fontId="16" fillId="0" borderId="9" xfId="0" applyFont="1" applyFill="1" applyBorder="1" applyAlignment="1">
      <alignment/>
    </xf>
    <xf numFmtId="0" fontId="10" fillId="0" borderId="0" xfId="0" applyFont="1" applyFill="1" applyAlignment="1">
      <alignment/>
    </xf>
    <xf numFmtId="0" fontId="15" fillId="0" borderId="0" xfId="0" applyFont="1" applyFill="1" applyAlignment="1">
      <alignment/>
    </xf>
    <xf numFmtId="3" fontId="15" fillId="0" borderId="9" xfId="21" applyNumberFormat="1" applyFont="1" applyFill="1" applyBorder="1" applyAlignment="1">
      <alignment horizontal="right"/>
      <protection/>
    </xf>
    <xf numFmtId="165" fontId="15" fillId="0" borderId="9" xfId="17" applyNumberFormat="1" applyFont="1" applyFill="1" applyBorder="1" applyAlignment="1">
      <alignment horizontal="center"/>
    </xf>
    <xf numFmtId="0" fontId="15" fillId="2" borderId="3" xfId="0" applyFont="1" applyFill="1" applyBorder="1" applyAlignment="1">
      <alignment horizontal="center"/>
    </xf>
    <xf numFmtId="0" fontId="15" fillId="2" borderId="16" xfId="0" applyFont="1" applyFill="1" applyBorder="1" applyAlignment="1">
      <alignment horizontal="center"/>
    </xf>
    <xf numFmtId="0" fontId="15" fillId="2" borderId="17" xfId="0" applyFont="1" applyFill="1" applyBorder="1" applyAlignment="1">
      <alignment horizontal="center"/>
    </xf>
    <xf numFmtId="2" fontId="15" fillId="2" borderId="1" xfId="0" applyNumberFormat="1" applyFont="1" applyFill="1" applyBorder="1" applyAlignment="1">
      <alignment horizontal="center"/>
    </xf>
    <xf numFmtId="2" fontId="15" fillId="2" borderId="18" xfId="0" applyNumberFormat="1" applyFont="1" applyFill="1" applyBorder="1" applyAlignment="1">
      <alignment horizontal="center"/>
    </xf>
    <xf numFmtId="0" fontId="9" fillId="2" borderId="0" xfId="0" applyFont="1" applyFill="1" applyAlignment="1">
      <alignment horizontal="center"/>
    </xf>
    <xf numFmtId="2" fontId="15" fillId="2" borderId="2" xfId="0" applyNumberFormat="1" applyFont="1" applyFill="1" applyBorder="1" applyAlignment="1">
      <alignment horizontal="center"/>
    </xf>
    <xf numFmtId="2" fontId="15" fillId="2" borderId="19" xfId="0" applyNumberFormat="1" applyFont="1" applyFill="1" applyBorder="1" applyAlignment="1">
      <alignment horizontal="center"/>
    </xf>
    <xf numFmtId="0" fontId="15" fillId="2" borderId="20" xfId="0" applyFont="1" applyFill="1" applyBorder="1" applyAlignment="1">
      <alignment horizontal="center"/>
    </xf>
    <xf numFmtId="0" fontId="15" fillId="2" borderId="21" xfId="0" applyFont="1" applyFill="1" applyBorder="1" applyAlignment="1">
      <alignment horizontal="center"/>
    </xf>
    <xf numFmtId="0" fontId="15" fillId="2" borderId="15" xfId="0" applyFont="1" applyFill="1" applyBorder="1" applyAlignment="1">
      <alignment horizontal="center"/>
    </xf>
    <xf numFmtId="0" fontId="12" fillId="2" borderId="0" xfId="0" applyFont="1" applyFill="1" applyAlignment="1">
      <alignment horizontal="center"/>
    </xf>
    <xf numFmtId="2" fontId="15" fillId="2" borderId="3" xfId="0" applyNumberFormat="1" applyFont="1" applyFill="1" applyBorder="1" applyAlignment="1">
      <alignment horizontal="center"/>
    </xf>
    <xf numFmtId="2" fontId="15" fillId="2" borderId="17" xfId="0" applyNumberFormat="1" applyFont="1" applyFill="1" applyBorder="1" applyAlignment="1">
      <alignment horizontal="center"/>
    </xf>
    <xf numFmtId="0" fontId="12" fillId="2" borderId="0" xfId="0" applyFont="1" applyFill="1" applyBorder="1" applyAlignment="1">
      <alignment horizontal="center"/>
    </xf>
    <xf numFmtId="2" fontId="16" fillId="2" borderId="1" xfId="0" applyNumberFormat="1" applyFont="1" applyFill="1" applyBorder="1" applyAlignment="1">
      <alignment horizontal="center"/>
    </xf>
    <xf numFmtId="2" fontId="16" fillId="2" borderId="18" xfId="0" applyNumberFormat="1" applyFont="1" applyFill="1" applyBorder="1" applyAlignment="1">
      <alignment horizontal="center"/>
    </xf>
    <xf numFmtId="2" fontId="21" fillId="2" borderId="1" xfId="15" applyNumberFormat="1" applyFont="1" applyFill="1" applyBorder="1" applyAlignment="1">
      <alignment horizontal="center"/>
    </xf>
    <xf numFmtId="2" fontId="21" fillId="2" borderId="18" xfId="15" applyNumberFormat="1" applyFont="1" applyFill="1" applyBorder="1" applyAlignment="1">
      <alignment horizontal="center"/>
    </xf>
    <xf numFmtId="2" fontId="16" fillId="2" borderId="3" xfId="0" applyNumberFormat="1" applyFont="1" applyFill="1" applyBorder="1" applyAlignment="1">
      <alignment horizontal="center"/>
    </xf>
    <xf numFmtId="2" fontId="16" fillId="2" borderId="17"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19" xfId="0" applyNumberFormat="1" applyFont="1" applyFill="1" applyBorder="1" applyAlignment="1">
      <alignment horizontal="center"/>
    </xf>
    <xf numFmtId="2" fontId="21" fillId="2" borderId="2" xfId="15" applyNumberFormat="1" applyFont="1" applyFill="1" applyBorder="1" applyAlignment="1">
      <alignment horizontal="center"/>
    </xf>
    <xf numFmtId="2" fontId="21" fillId="2" borderId="19" xfId="15" applyNumberFormat="1" applyFont="1" applyFill="1" applyBorder="1" applyAlignment="1">
      <alignment horizontal="center"/>
    </xf>
    <xf numFmtId="0" fontId="16" fillId="2" borderId="20" xfId="0" applyFont="1" applyFill="1" applyBorder="1" applyAlignment="1">
      <alignment horizontal="center"/>
    </xf>
    <xf numFmtId="0" fontId="16" fillId="2" borderId="21" xfId="0" applyFont="1" applyFill="1" applyBorder="1" applyAlignment="1">
      <alignment horizontal="center"/>
    </xf>
    <xf numFmtId="0" fontId="16" fillId="2" borderId="15" xfId="0" applyFont="1" applyFill="1" applyBorder="1" applyAlignment="1">
      <alignment horizontal="center"/>
    </xf>
    <xf numFmtId="0" fontId="9" fillId="2" borderId="0" xfId="0" applyFont="1" applyFill="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 Public. D.Ofc. JUN'9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0</xdr:rowOff>
    </xdr:from>
    <xdr:to>
      <xdr:col>15</xdr:col>
      <xdr:colOff>990600</xdr:colOff>
      <xdr:row>68</xdr:row>
      <xdr:rowOff>114300</xdr:rowOff>
    </xdr:to>
    <xdr:sp>
      <xdr:nvSpPr>
        <xdr:cNvPr id="1" name="TextBox 1"/>
        <xdr:cNvSpPr txBox="1">
          <a:spLocks noChangeArrowheads="1"/>
        </xdr:cNvSpPr>
      </xdr:nvSpPr>
      <xdr:spPr>
        <a:xfrm>
          <a:off x="419100" y="7381875"/>
          <a:ext cx="13849350" cy="40005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Notas</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Correponde a la razón entre el total de las provisiones por riesgo de crédito más las provisiones por riesgo país y las colocaciones totales.
</a:t>
          </a:r>
        </a:p>
      </xdr:txBody>
    </xdr:sp>
    <xdr:clientData/>
  </xdr:twoCellAnchor>
  <xdr:twoCellAnchor editAs="oneCell">
    <xdr:from>
      <xdr:col>1</xdr:col>
      <xdr:colOff>542925</xdr:colOff>
      <xdr:row>1</xdr:row>
      <xdr:rowOff>66675</xdr:rowOff>
    </xdr:from>
    <xdr:to>
      <xdr:col>1</xdr:col>
      <xdr:colOff>904875</xdr:colOff>
      <xdr:row>2</xdr:row>
      <xdr:rowOff>76200</xdr:rowOff>
    </xdr:to>
    <xdr:pic>
      <xdr:nvPicPr>
        <xdr:cNvPr id="2" name="Picture 3"/>
        <xdr:cNvPicPr preferRelativeResize="1">
          <a:picLocks noChangeAspect="1"/>
        </xdr:cNvPicPr>
      </xdr:nvPicPr>
      <xdr:blipFill>
        <a:blip r:embed="rId1"/>
        <a:stretch>
          <a:fillRect/>
        </a:stretch>
      </xdr:blipFill>
      <xdr:spPr>
        <a:xfrm>
          <a:off x="962025" y="266700"/>
          <a:ext cx="3619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0</xdr:row>
      <xdr:rowOff>190500</xdr:rowOff>
    </xdr:from>
    <xdr:to>
      <xdr:col>1</xdr:col>
      <xdr:colOff>685800</xdr:colOff>
      <xdr:row>3</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552450" y="190500"/>
          <a:ext cx="36195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95250</xdr:rowOff>
    </xdr:from>
    <xdr:to>
      <xdr:col>1</xdr:col>
      <xdr:colOff>628650</xdr:colOff>
      <xdr:row>3</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495300" y="295275"/>
          <a:ext cx="3619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57150</xdr:rowOff>
    </xdr:from>
    <xdr:to>
      <xdr:col>1</xdr:col>
      <xdr:colOff>571500</xdr:colOff>
      <xdr:row>3</xdr:row>
      <xdr:rowOff>76200</xdr:rowOff>
    </xdr:to>
    <xdr:pic>
      <xdr:nvPicPr>
        <xdr:cNvPr id="1" name="Picture 1">
          <a:hlinkClick r:id="rId3"/>
        </xdr:cNvPr>
        <xdr:cNvPicPr preferRelativeResize="1">
          <a:picLocks noChangeAspect="1"/>
        </xdr:cNvPicPr>
      </xdr:nvPicPr>
      <xdr:blipFill>
        <a:blip r:embed="rId1"/>
        <a:stretch>
          <a:fillRect/>
        </a:stretch>
      </xdr:blipFill>
      <xdr:spPr>
        <a:xfrm>
          <a:off x="438150" y="257175"/>
          <a:ext cx="3619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0</xdr:row>
      <xdr:rowOff>171450</xdr:rowOff>
    </xdr:from>
    <xdr:to>
      <xdr:col>1</xdr:col>
      <xdr:colOff>695325</xdr:colOff>
      <xdr:row>2</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561975" y="171450"/>
          <a:ext cx="3619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28575</xdr:rowOff>
    </xdr:from>
    <xdr:to>
      <xdr:col>1</xdr:col>
      <xdr:colOff>638175</xdr:colOff>
      <xdr:row>1</xdr:row>
      <xdr:rowOff>419100</xdr:rowOff>
    </xdr:to>
    <xdr:pic>
      <xdr:nvPicPr>
        <xdr:cNvPr id="1" name="Picture 1">
          <a:hlinkClick r:id="rId3"/>
        </xdr:cNvPr>
        <xdr:cNvPicPr preferRelativeResize="1">
          <a:picLocks noChangeAspect="1"/>
        </xdr:cNvPicPr>
      </xdr:nvPicPr>
      <xdr:blipFill>
        <a:blip r:embed="rId1"/>
        <a:stretch>
          <a:fillRect/>
        </a:stretch>
      </xdr:blipFill>
      <xdr:spPr>
        <a:xfrm>
          <a:off x="504825" y="228600"/>
          <a:ext cx="3619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161925</xdr:rowOff>
    </xdr:from>
    <xdr:to>
      <xdr:col>1</xdr:col>
      <xdr:colOff>704850</xdr:colOff>
      <xdr:row>1</xdr:row>
      <xdr:rowOff>352425</xdr:rowOff>
    </xdr:to>
    <xdr:pic>
      <xdr:nvPicPr>
        <xdr:cNvPr id="1" name="Picture 1">
          <a:hlinkClick r:id="rId3"/>
        </xdr:cNvPr>
        <xdr:cNvPicPr preferRelativeResize="1">
          <a:picLocks noChangeAspect="1"/>
        </xdr:cNvPicPr>
      </xdr:nvPicPr>
      <xdr:blipFill>
        <a:blip r:embed="rId1"/>
        <a:stretch>
          <a:fillRect/>
        </a:stretch>
      </xdr:blipFill>
      <xdr:spPr>
        <a:xfrm>
          <a:off x="571500" y="161925"/>
          <a:ext cx="3619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40</xdr:row>
      <xdr:rowOff>161925</xdr:rowOff>
    </xdr:from>
    <xdr:to>
      <xdr:col>16</xdr:col>
      <xdr:colOff>1247775</xdr:colOff>
      <xdr:row>47</xdr:row>
      <xdr:rowOff>114300</xdr:rowOff>
    </xdr:to>
    <xdr:sp>
      <xdr:nvSpPr>
        <xdr:cNvPr id="1" name="TextBox 1"/>
        <xdr:cNvSpPr txBox="1">
          <a:spLocks noChangeArrowheads="1"/>
        </xdr:cNvSpPr>
      </xdr:nvSpPr>
      <xdr:spPr>
        <a:xfrm>
          <a:off x="190500" y="7010400"/>
          <a:ext cx="13096875" cy="108585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 Las colocaciones comerciales comprenden la suma de los créditos comerciales y los contratos de leasing comerciales.
</a:t>
          </a:r>
        </a:p>
      </xdr:txBody>
    </xdr:sp>
    <xdr:clientData/>
  </xdr:twoCellAnchor>
  <xdr:twoCellAnchor editAs="oneCell">
    <xdr:from>
      <xdr:col>1</xdr:col>
      <xdr:colOff>314325</xdr:colOff>
      <xdr:row>0</xdr:row>
      <xdr:rowOff>95250</xdr:rowOff>
    </xdr:from>
    <xdr:to>
      <xdr:col>1</xdr:col>
      <xdr:colOff>676275</xdr:colOff>
      <xdr:row>1</xdr:row>
      <xdr:rowOff>285750</xdr:rowOff>
    </xdr:to>
    <xdr:pic>
      <xdr:nvPicPr>
        <xdr:cNvPr id="2" name="Picture 2">
          <a:hlinkClick r:id="rId3"/>
        </xdr:cNvPr>
        <xdr:cNvPicPr preferRelativeResize="1">
          <a:picLocks noChangeAspect="1"/>
        </xdr:cNvPicPr>
      </xdr:nvPicPr>
      <xdr:blipFill>
        <a:blip r:embed="rId1"/>
        <a:stretch>
          <a:fillRect/>
        </a:stretch>
      </xdr:blipFill>
      <xdr:spPr>
        <a:xfrm>
          <a:off x="542925" y="95250"/>
          <a:ext cx="3619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W53"/>
  <sheetViews>
    <sheetView tabSelected="1" workbookViewId="0" topLeftCell="A1">
      <pane ySplit="10" topLeftCell="BM11" activePane="bottomLeft" state="frozen"/>
      <selection pane="topLeft" activeCell="A1" sqref="A1"/>
      <selection pane="bottomLeft" activeCell="A1" sqref="A1"/>
    </sheetView>
  </sheetViews>
  <sheetFormatPr defaultColWidth="11.421875" defaultRowHeight="12.75"/>
  <cols>
    <col min="1" max="1" width="6.28125" style="19" customWidth="1"/>
    <col min="2" max="2" width="31.57421875" style="19" customWidth="1"/>
    <col min="3" max="3" width="11.8515625" style="19" bestFit="1" customWidth="1"/>
    <col min="4" max="4" width="14.00390625" style="19" bestFit="1" customWidth="1"/>
    <col min="5" max="5" width="12.57421875" style="19" bestFit="1" customWidth="1"/>
    <col min="6" max="6" width="14.00390625" style="19" bestFit="1" customWidth="1"/>
    <col min="7" max="7" width="12.57421875" style="19" bestFit="1" customWidth="1"/>
    <col min="8" max="8" width="14.00390625" style="19" bestFit="1" customWidth="1"/>
    <col min="9" max="9" width="12.7109375" style="19" bestFit="1" customWidth="1"/>
    <col min="10" max="10" width="12.57421875" style="19" bestFit="1" customWidth="1"/>
    <col min="11" max="11" width="14.00390625" style="19" bestFit="1" customWidth="1"/>
    <col min="12" max="12" width="21.421875" style="19" bestFit="1" customWidth="1"/>
    <col min="13" max="13" width="1.7109375" style="19" customWidth="1"/>
    <col min="14" max="14" width="18.140625" style="19" customWidth="1"/>
    <col min="15" max="15" width="1.7109375" style="19" customWidth="1"/>
    <col min="16" max="16" width="15.7109375" style="19" customWidth="1"/>
    <col min="17" max="18" width="15.28125" style="19" bestFit="1" customWidth="1"/>
    <col min="19" max="19" width="11.421875" style="19" customWidth="1"/>
    <col min="20" max="23" width="11.421875" style="18" customWidth="1"/>
    <col min="24" max="16384" width="11.421875" style="19" customWidth="1"/>
  </cols>
  <sheetData>
    <row r="1" spans="2:23" s="3" customFormat="1" ht="15.75">
      <c r="B1" s="99" t="s">
        <v>95</v>
      </c>
      <c r="C1" s="99"/>
      <c r="D1" s="99"/>
      <c r="E1" s="99"/>
      <c r="F1" s="99"/>
      <c r="G1" s="99"/>
      <c r="H1" s="99"/>
      <c r="I1" s="99"/>
      <c r="J1" s="99"/>
      <c r="K1" s="99"/>
      <c r="L1" s="99"/>
      <c r="M1" s="99"/>
      <c r="N1" s="99"/>
      <c r="O1" s="99"/>
      <c r="P1" s="99"/>
      <c r="T1" s="2"/>
      <c r="U1" s="2"/>
      <c r="V1" s="2"/>
      <c r="W1" s="2"/>
    </row>
    <row r="2" spans="2:23" s="3" customFormat="1" ht="30" customHeight="1">
      <c r="B2" s="105" t="s">
        <v>115</v>
      </c>
      <c r="C2" s="105"/>
      <c r="D2" s="105"/>
      <c r="E2" s="105"/>
      <c r="F2" s="105"/>
      <c r="G2" s="105"/>
      <c r="H2" s="105"/>
      <c r="I2" s="105"/>
      <c r="J2" s="105"/>
      <c r="K2" s="105"/>
      <c r="L2" s="105"/>
      <c r="M2" s="105"/>
      <c r="N2" s="105"/>
      <c r="O2" s="105"/>
      <c r="P2" s="105"/>
      <c r="T2" s="2"/>
      <c r="U2" s="2"/>
      <c r="V2" s="2"/>
      <c r="W2" s="2"/>
    </row>
    <row r="3" spans="2:23" s="3" customFormat="1" ht="16.5">
      <c r="B3" s="24"/>
      <c r="C3" s="24"/>
      <c r="D3" s="24"/>
      <c r="E3" s="24"/>
      <c r="F3" s="24"/>
      <c r="G3" s="24"/>
      <c r="H3" s="24"/>
      <c r="I3" s="24"/>
      <c r="J3" s="24"/>
      <c r="K3" s="24"/>
      <c r="L3" s="24"/>
      <c r="M3" s="24"/>
      <c r="N3" s="24"/>
      <c r="O3" s="24"/>
      <c r="P3" s="24"/>
      <c r="Q3" s="2"/>
      <c r="R3" s="2"/>
      <c r="T3" s="2"/>
      <c r="U3" s="2"/>
      <c r="V3" s="2"/>
      <c r="W3" s="2"/>
    </row>
    <row r="4" spans="20:23" s="3" customFormat="1" ht="4.5" customHeight="1" thickBot="1">
      <c r="T4" s="2"/>
      <c r="U4" s="2"/>
      <c r="V4" s="2"/>
      <c r="W4" s="2"/>
    </row>
    <row r="5" spans="2:19" s="3" customFormat="1" ht="13.5" thickBot="1">
      <c r="B5" s="25"/>
      <c r="C5" s="102" t="s">
        <v>90</v>
      </c>
      <c r="D5" s="103"/>
      <c r="E5" s="103"/>
      <c r="F5" s="103"/>
      <c r="G5" s="103"/>
      <c r="H5" s="103"/>
      <c r="I5" s="103"/>
      <c r="J5" s="103"/>
      <c r="K5" s="103"/>
      <c r="L5" s="104"/>
      <c r="M5" s="26"/>
      <c r="N5" s="2"/>
      <c r="O5" s="2"/>
      <c r="P5" s="2"/>
      <c r="Q5" s="2"/>
      <c r="R5" s="2"/>
      <c r="S5" s="2"/>
    </row>
    <row r="6" spans="2:19" s="3" customFormat="1" ht="13.5" thickBot="1">
      <c r="B6" s="27"/>
      <c r="C6" s="94" t="s">
        <v>85</v>
      </c>
      <c r="D6" s="95"/>
      <c r="E6" s="95"/>
      <c r="F6" s="95"/>
      <c r="G6" s="95"/>
      <c r="H6" s="95"/>
      <c r="I6" s="95"/>
      <c r="J6" s="94" t="s">
        <v>93</v>
      </c>
      <c r="K6" s="96"/>
      <c r="L6" s="29" t="s">
        <v>104</v>
      </c>
      <c r="M6" s="26"/>
      <c r="N6" s="30" t="s">
        <v>1</v>
      </c>
      <c r="O6" s="26"/>
      <c r="P6" s="30"/>
      <c r="Q6" s="2"/>
      <c r="R6" s="2"/>
      <c r="S6" s="2"/>
    </row>
    <row r="7" spans="2:19" s="3" customFormat="1" ht="12.75">
      <c r="B7" s="31" t="s">
        <v>0</v>
      </c>
      <c r="C7" s="100" t="s">
        <v>1</v>
      </c>
      <c r="D7" s="101"/>
      <c r="E7" s="100" t="s">
        <v>1</v>
      </c>
      <c r="F7" s="101"/>
      <c r="G7" s="100" t="s">
        <v>1</v>
      </c>
      <c r="H7" s="101"/>
      <c r="I7" s="29" t="s">
        <v>103</v>
      </c>
      <c r="J7" s="97" t="s">
        <v>1</v>
      </c>
      <c r="K7" s="98"/>
      <c r="L7" s="29" t="s">
        <v>89</v>
      </c>
      <c r="M7" s="26"/>
      <c r="N7" s="29" t="s">
        <v>68</v>
      </c>
      <c r="O7" s="26"/>
      <c r="P7" s="29" t="s">
        <v>1</v>
      </c>
      <c r="Q7" s="2"/>
      <c r="R7" s="2"/>
      <c r="S7" s="2"/>
    </row>
    <row r="8" spans="2:19" s="3" customFormat="1" ht="13.5" thickBot="1">
      <c r="B8" s="31" t="s">
        <v>2</v>
      </c>
      <c r="C8" s="106" t="s">
        <v>51</v>
      </c>
      <c r="D8" s="107"/>
      <c r="E8" s="106" t="s">
        <v>67</v>
      </c>
      <c r="F8" s="107"/>
      <c r="G8" s="106" t="s">
        <v>64</v>
      </c>
      <c r="H8" s="107"/>
      <c r="I8" s="32" t="s">
        <v>66</v>
      </c>
      <c r="J8" s="100" t="s">
        <v>91</v>
      </c>
      <c r="K8" s="101"/>
      <c r="L8" s="29" t="s">
        <v>3</v>
      </c>
      <c r="M8" s="26"/>
      <c r="N8" s="29" t="s">
        <v>1</v>
      </c>
      <c r="O8" s="26"/>
      <c r="P8" s="29" t="s">
        <v>3</v>
      </c>
      <c r="Q8" s="2"/>
      <c r="R8" s="2"/>
      <c r="S8" s="2"/>
    </row>
    <row r="9" spans="2:19" s="3" customFormat="1" ht="12.75">
      <c r="B9" s="33"/>
      <c r="C9" s="34" t="s">
        <v>87</v>
      </c>
      <c r="D9" s="30" t="s">
        <v>4</v>
      </c>
      <c r="E9" s="34" t="s">
        <v>86</v>
      </c>
      <c r="F9" s="30" t="s">
        <v>4</v>
      </c>
      <c r="G9" s="34" t="s">
        <v>88</v>
      </c>
      <c r="H9" s="30" t="s">
        <v>4</v>
      </c>
      <c r="I9" s="30" t="str">
        <f>"(5)"</f>
        <v>(5)</v>
      </c>
      <c r="J9" s="30" t="s">
        <v>92</v>
      </c>
      <c r="K9" s="30" t="s">
        <v>4</v>
      </c>
      <c r="L9" s="29" t="str">
        <f>"(7)"</f>
        <v>(7)</v>
      </c>
      <c r="M9" s="26"/>
      <c r="N9" s="29" t="s">
        <v>3</v>
      </c>
      <c r="O9" s="26"/>
      <c r="P9" s="29" t="s">
        <v>5</v>
      </c>
      <c r="Q9" s="2"/>
      <c r="R9" s="2"/>
      <c r="S9" s="2"/>
    </row>
    <row r="10" spans="2:19" s="3" customFormat="1" ht="13.5" thickBot="1">
      <c r="B10" s="28" t="s">
        <v>6</v>
      </c>
      <c r="C10" s="32" t="s">
        <v>84</v>
      </c>
      <c r="D10" s="32" t="s">
        <v>8</v>
      </c>
      <c r="E10" s="32" t="s">
        <v>7</v>
      </c>
      <c r="F10" s="32" t="s">
        <v>8</v>
      </c>
      <c r="G10" s="32" t="s">
        <v>7</v>
      </c>
      <c r="H10" s="32" t="s">
        <v>8</v>
      </c>
      <c r="I10" s="32" t="s">
        <v>7</v>
      </c>
      <c r="J10" s="32" t="s">
        <v>7</v>
      </c>
      <c r="K10" s="32" t="s">
        <v>8</v>
      </c>
      <c r="L10" s="32" t="s">
        <v>7</v>
      </c>
      <c r="M10" s="26"/>
      <c r="N10" s="32" t="s">
        <v>7</v>
      </c>
      <c r="O10" s="26"/>
      <c r="P10" s="32"/>
      <c r="Q10" s="2"/>
      <c r="R10" s="2"/>
      <c r="S10" s="2"/>
    </row>
    <row r="11" spans="2:23" ht="12.75">
      <c r="B11" s="35"/>
      <c r="C11" s="36"/>
      <c r="D11" s="36"/>
      <c r="E11" s="36"/>
      <c r="F11" s="36"/>
      <c r="G11" s="36"/>
      <c r="H11" s="36"/>
      <c r="I11" s="36"/>
      <c r="J11" s="36"/>
      <c r="K11" s="37"/>
      <c r="L11" s="37"/>
      <c r="M11" s="38"/>
      <c r="N11" s="36"/>
      <c r="P11" s="39"/>
      <c r="Q11" s="18"/>
      <c r="R11" s="18"/>
      <c r="S11" s="18"/>
      <c r="T11" s="19"/>
      <c r="U11" s="19"/>
      <c r="V11" s="19"/>
      <c r="W11" s="19"/>
    </row>
    <row r="12" spans="2:19" s="3" customFormat="1" ht="12.75">
      <c r="B12" s="40" t="s">
        <v>9</v>
      </c>
      <c r="C12" s="41">
        <v>1.8946530093688514</v>
      </c>
      <c r="D12" s="41">
        <v>73.26972073821122</v>
      </c>
      <c r="E12" s="41">
        <v>4.150906503215622</v>
      </c>
      <c r="F12" s="41">
        <v>10.482115933122426</v>
      </c>
      <c r="G12" s="41">
        <v>0.6222750738891294</v>
      </c>
      <c r="H12" s="41">
        <v>16.248163328666347</v>
      </c>
      <c r="I12" s="41">
        <v>0.125071438278555</v>
      </c>
      <c r="J12" s="41">
        <v>0.1654196092470153</v>
      </c>
      <c r="K12" s="41">
        <v>2.2905028544909602</v>
      </c>
      <c r="L12" s="41">
        <v>2.0534193218692547</v>
      </c>
      <c r="M12" s="2"/>
      <c r="N12" s="41">
        <v>1.50947896963876</v>
      </c>
      <c r="O12" s="42"/>
      <c r="P12" s="43">
        <v>29635064.5751</v>
      </c>
      <c r="Q12" s="86"/>
      <c r="R12" s="2"/>
      <c r="S12" s="2"/>
    </row>
    <row r="13" spans="2:23" ht="12.75">
      <c r="B13" s="44" t="s">
        <v>10</v>
      </c>
      <c r="C13" s="45">
        <v>1.2464678923247117</v>
      </c>
      <c r="D13" s="45">
        <v>99.37338700811928</v>
      </c>
      <c r="E13" s="45">
        <v>3.9215686274509802</v>
      </c>
      <c r="F13" s="45">
        <v>0.026697796646547346</v>
      </c>
      <c r="G13" s="45">
        <v>0</v>
      </c>
      <c r="H13" s="45">
        <v>0.5999151952341816</v>
      </c>
      <c r="I13" s="45">
        <v>0</v>
      </c>
      <c r="J13" s="45">
        <v>0</v>
      </c>
      <c r="K13" s="45">
        <v>7.5057284836904605</v>
      </c>
      <c r="L13" s="45">
        <v>1.240000000628182</v>
      </c>
      <c r="M13" s="46"/>
      <c r="N13" s="45">
        <v>1.00617588279614</v>
      </c>
      <c r="O13" s="46"/>
      <c r="P13" s="47">
        <v>191027.427</v>
      </c>
      <c r="Q13" s="18"/>
      <c r="R13" s="18"/>
      <c r="S13" s="18"/>
      <c r="T13" s="19"/>
      <c r="U13" s="19"/>
      <c r="V13" s="19"/>
      <c r="W13" s="19"/>
    </row>
    <row r="14" spans="2:23" ht="12.75">
      <c r="B14" s="44" t="s">
        <v>11</v>
      </c>
      <c r="C14" s="45">
        <v>1.363405565850383</v>
      </c>
      <c r="D14" s="45">
        <v>88.35035510946763</v>
      </c>
      <c r="E14" s="45">
        <v>1.8700475435816166</v>
      </c>
      <c r="F14" s="45">
        <v>2.976190476190476</v>
      </c>
      <c r="G14" s="45">
        <v>0.17039069014271732</v>
      </c>
      <c r="H14" s="45">
        <v>8.673454414341894</v>
      </c>
      <c r="I14" s="45">
        <v>0.20931334322776476</v>
      </c>
      <c r="J14" s="45">
        <v>0.006218709000262399</v>
      </c>
      <c r="K14" s="45">
        <v>1.5977824773193674</v>
      </c>
      <c r="L14" s="45">
        <v>1.4844563018132557</v>
      </c>
      <c r="M14" s="46"/>
      <c r="N14" s="45">
        <v>0.474079900339578</v>
      </c>
      <c r="O14" s="46"/>
      <c r="P14" s="47">
        <v>954072.2981</v>
      </c>
      <c r="Q14" s="18"/>
      <c r="R14" s="18"/>
      <c r="S14" s="18"/>
      <c r="T14" s="19"/>
      <c r="U14" s="19"/>
      <c r="V14" s="19"/>
      <c r="W14" s="19"/>
    </row>
    <row r="15" spans="2:23" ht="12.75">
      <c r="B15" s="44" t="s">
        <v>12</v>
      </c>
      <c r="C15" s="45">
        <v>1.5005579072975845</v>
      </c>
      <c r="D15" s="45">
        <v>65.12255405441957</v>
      </c>
      <c r="E15" s="45">
        <v>4.147441567652426</v>
      </c>
      <c r="F15" s="45">
        <v>9.173515838198968</v>
      </c>
      <c r="G15" s="45">
        <v>0.6053564877094288</v>
      </c>
      <c r="H15" s="45">
        <v>25.703930107381463</v>
      </c>
      <c r="I15" s="45">
        <v>0.09609430912614489</v>
      </c>
      <c r="J15" s="45">
        <v>0</v>
      </c>
      <c r="K15" s="45">
        <v>3.469666315421444</v>
      </c>
      <c r="L15" s="45">
        <v>1.6093871299219131</v>
      </c>
      <c r="M15" s="46"/>
      <c r="N15" s="45">
        <v>1.78814345028709</v>
      </c>
      <c r="O15" s="46"/>
      <c r="P15" s="47">
        <v>2735853.8652</v>
      </c>
      <c r="Q15" s="18"/>
      <c r="R15" s="18"/>
      <c r="S15" s="18"/>
      <c r="T15" s="19"/>
      <c r="U15" s="19"/>
      <c r="V15" s="19"/>
      <c r="W15" s="19"/>
    </row>
    <row r="16" spans="2:23" ht="12.75">
      <c r="B16" s="44" t="s">
        <v>13</v>
      </c>
      <c r="C16" s="45">
        <v>3.7412703691386766</v>
      </c>
      <c r="D16" s="45">
        <v>3.9878256602722653</v>
      </c>
      <c r="E16" s="45">
        <v>7.680513829897441</v>
      </c>
      <c r="F16" s="45">
        <v>96.01217433972774</v>
      </c>
      <c r="G16" s="45">
        <v>0</v>
      </c>
      <c r="H16" s="45">
        <v>0</v>
      </c>
      <c r="I16" s="45">
        <v>0.2983906796013501</v>
      </c>
      <c r="J16" s="45">
        <v>0</v>
      </c>
      <c r="K16" s="45">
        <v>0</v>
      </c>
      <c r="L16" s="45">
        <v>7.822054752759382</v>
      </c>
      <c r="M16" s="46"/>
      <c r="N16" s="45">
        <v>0.69584194331266</v>
      </c>
      <c r="O16" s="46"/>
      <c r="P16" s="47">
        <v>150809.3052</v>
      </c>
      <c r="Q16" s="18"/>
      <c r="R16" s="18"/>
      <c r="S16" s="18"/>
      <c r="T16" s="19"/>
      <c r="U16" s="19"/>
      <c r="V16" s="19"/>
      <c r="W16" s="19"/>
    </row>
    <row r="17" spans="2:23" ht="12.75">
      <c r="B17" s="44" t="s">
        <v>14</v>
      </c>
      <c r="C17" s="45">
        <v>2.3652553202066824</v>
      </c>
      <c r="D17" s="45">
        <v>73.81021449494473</v>
      </c>
      <c r="E17" s="45">
        <v>3.1568898140148383</v>
      </c>
      <c r="F17" s="45">
        <v>10.244133673501528</v>
      </c>
      <c r="G17" s="45">
        <v>0.7710487823908142</v>
      </c>
      <c r="H17" s="45">
        <v>15.94565183155375</v>
      </c>
      <c r="I17" s="45">
        <v>0.31043497432990014</v>
      </c>
      <c r="J17" s="45">
        <v>0.019350823896529326</v>
      </c>
      <c r="K17" s="45">
        <v>2.23068443764527</v>
      </c>
      <c r="L17" s="45">
        <v>2.5030137902622065</v>
      </c>
      <c r="M17" s="46"/>
      <c r="N17" s="45">
        <v>1.46453222742128</v>
      </c>
      <c r="O17" s="46"/>
      <c r="P17" s="47">
        <v>6349799.9811</v>
      </c>
      <c r="Q17" s="18"/>
      <c r="R17" s="18"/>
      <c r="S17" s="18"/>
      <c r="T17" s="19"/>
      <c r="U17" s="19"/>
      <c r="V17" s="19"/>
      <c r="W17" s="19"/>
    </row>
    <row r="18" spans="2:23" ht="12.75">
      <c r="B18" s="44" t="s">
        <v>15</v>
      </c>
      <c r="C18" s="45">
        <v>1.621223529999574</v>
      </c>
      <c r="D18" s="45">
        <v>76.17121134792745</v>
      </c>
      <c r="E18" s="45">
        <v>4.628551397982342</v>
      </c>
      <c r="F18" s="45">
        <v>8.21243404495336</v>
      </c>
      <c r="G18" s="45">
        <v>0.43039141404278924</v>
      </c>
      <c r="H18" s="45">
        <v>15.616354607119193</v>
      </c>
      <c r="I18" s="45">
        <v>0.24396170386757368</v>
      </c>
      <c r="J18" s="45">
        <v>0.758981967363098</v>
      </c>
      <c r="K18" s="45">
        <v>2.9332005615255707</v>
      </c>
      <c r="L18" s="45">
        <v>1.949392421403381</v>
      </c>
      <c r="M18" s="46"/>
      <c r="N18" s="45">
        <v>1.30019956553025</v>
      </c>
      <c r="O18" s="46"/>
      <c r="P18" s="47">
        <v>4099003.7155</v>
      </c>
      <c r="Q18" s="18"/>
      <c r="R18" s="18"/>
      <c r="S18" s="18"/>
      <c r="T18" s="19"/>
      <c r="U18" s="19"/>
      <c r="V18" s="19"/>
      <c r="W18" s="19"/>
    </row>
    <row r="19" spans="2:23" ht="12.75">
      <c r="B19" s="44" t="s">
        <v>16</v>
      </c>
      <c r="C19" s="45">
        <v>3.1702426535559733</v>
      </c>
      <c r="D19" s="45">
        <v>79.98900544592884</v>
      </c>
      <c r="E19" s="45">
        <v>8.413707551558382</v>
      </c>
      <c r="F19" s="45">
        <v>2.4348859617063305</v>
      </c>
      <c r="G19" s="45">
        <v>0.9362903260453947</v>
      </c>
      <c r="H19" s="45">
        <v>17.576108592364825</v>
      </c>
      <c r="I19" s="45">
        <v>0</v>
      </c>
      <c r="J19" s="45">
        <v>0</v>
      </c>
      <c r="K19" s="45">
        <v>0.6913127071094762</v>
      </c>
      <c r="L19" s="45">
        <v>2.9052334376546263</v>
      </c>
      <c r="M19" s="46"/>
      <c r="N19" s="45">
        <v>2.3218341213551</v>
      </c>
      <c r="O19" s="46"/>
      <c r="P19" s="47">
        <v>1324292.1627</v>
      </c>
      <c r="Q19" s="18"/>
      <c r="R19" s="18"/>
      <c r="S19" s="18"/>
      <c r="T19" s="19"/>
      <c r="U19" s="19"/>
      <c r="V19" s="19"/>
      <c r="W19" s="19"/>
    </row>
    <row r="20" spans="2:23" ht="12.75">
      <c r="B20" s="44" t="s">
        <v>17</v>
      </c>
      <c r="C20" s="45">
        <v>0</v>
      </c>
      <c r="D20" s="45">
        <v>2.6771850738792886</v>
      </c>
      <c r="E20" s="45">
        <v>4.000146219444053</v>
      </c>
      <c r="F20" s="45">
        <v>79.92862509391435</v>
      </c>
      <c r="G20" s="45">
        <v>0.9622537374319104</v>
      </c>
      <c r="H20" s="45">
        <v>17.39418983220636</v>
      </c>
      <c r="I20" s="45">
        <v>0</v>
      </c>
      <c r="J20" s="45">
        <v>0</v>
      </c>
      <c r="K20" s="45">
        <v>0</v>
      </c>
      <c r="L20" s="45">
        <v>3.3647138139863926</v>
      </c>
      <c r="M20" s="46"/>
      <c r="N20" s="45">
        <v>0.227078368307311</v>
      </c>
      <c r="O20" s="46"/>
      <c r="P20" s="47">
        <v>239580.9447</v>
      </c>
      <c r="Q20" s="18"/>
      <c r="R20" s="18"/>
      <c r="S20" s="18"/>
      <c r="T20" s="19"/>
      <c r="U20" s="19"/>
      <c r="V20" s="19"/>
      <c r="W20" s="19"/>
    </row>
    <row r="21" spans="2:23" ht="12.75">
      <c r="B21" s="44" t="s">
        <v>18</v>
      </c>
      <c r="C21" s="45">
        <v>1.7945651643543743</v>
      </c>
      <c r="D21" s="45">
        <v>98.99209454346392</v>
      </c>
      <c r="E21" s="45">
        <v>1.488095238095238</v>
      </c>
      <c r="F21" s="45">
        <v>0.27049219919818385</v>
      </c>
      <c r="G21" s="45">
        <v>5.349344978165939</v>
      </c>
      <c r="H21" s="45">
        <v>0.737413257337906</v>
      </c>
      <c r="I21" s="45">
        <v>0.0805036307137452</v>
      </c>
      <c r="J21" s="45">
        <v>0</v>
      </c>
      <c r="K21" s="45">
        <v>0</v>
      </c>
      <c r="L21" s="45">
        <v>1.9010047574709052</v>
      </c>
      <c r="M21" s="46"/>
      <c r="N21" s="45">
        <v>3.62756555753486</v>
      </c>
      <c r="O21" s="46"/>
      <c r="P21" s="47">
        <v>124217.4491</v>
      </c>
      <c r="Q21" s="18"/>
      <c r="R21" s="18"/>
      <c r="S21" s="18"/>
      <c r="T21" s="19"/>
      <c r="U21" s="19"/>
      <c r="V21" s="19"/>
      <c r="W21" s="19"/>
    </row>
    <row r="22" spans="2:23" ht="12.75">
      <c r="B22" s="44" t="s">
        <v>19</v>
      </c>
      <c r="C22" s="45">
        <v>1.6307657170295193</v>
      </c>
      <c r="D22" s="45">
        <v>100</v>
      </c>
      <c r="E22" s="45">
        <v>0</v>
      </c>
      <c r="F22" s="45">
        <v>0</v>
      </c>
      <c r="G22" s="45">
        <v>0</v>
      </c>
      <c r="H22" s="45">
        <v>0</v>
      </c>
      <c r="I22" s="45">
        <v>0</v>
      </c>
      <c r="J22" s="45">
        <v>0</v>
      </c>
      <c r="K22" s="45">
        <v>0</v>
      </c>
      <c r="L22" s="45">
        <v>1.6568265382290153</v>
      </c>
      <c r="M22" s="46"/>
      <c r="N22" s="45">
        <v>0.181234562737009</v>
      </c>
      <c r="O22" s="46"/>
      <c r="P22" s="47">
        <v>8845.2775</v>
      </c>
      <c r="Q22" s="18"/>
      <c r="R22" s="18"/>
      <c r="S22" s="18"/>
      <c r="T22" s="19"/>
      <c r="U22" s="19"/>
      <c r="V22" s="19"/>
      <c r="W22" s="19"/>
    </row>
    <row r="23" spans="2:23" ht="12.75">
      <c r="B23" s="44" t="s">
        <v>20</v>
      </c>
      <c r="C23" s="45">
        <v>0.46142743191400465</v>
      </c>
      <c r="D23" s="45">
        <v>10.154631818900645</v>
      </c>
      <c r="E23" s="45">
        <v>2.5715114554361493</v>
      </c>
      <c r="F23" s="45">
        <v>78.44694471337121</v>
      </c>
      <c r="G23" s="45">
        <v>0.543680559472111</v>
      </c>
      <c r="H23" s="45">
        <v>11.398423467728144</v>
      </c>
      <c r="I23" s="45">
        <v>0</v>
      </c>
      <c r="J23" s="45">
        <v>0</v>
      </c>
      <c r="K23" s="45">
        <v>0</v>
      </c>
      <c r="L23" s="45">
        <v>2.126029553593539</v>
      </c>
      <c r="M23" s="46"/>
      <c r="N23" s="45">
        <v>0.134624898156662</v>
      </c>
      <c r="O23" s="46"/>
      <c r="P23" s="47">
        <v>77778.4061</v>
      </c>
      <c r="Q23" s="18"/>
      <c r="R23" s="18"/>
      <c r="S23" s="18"/>
      <c r="T23" s="19"/>
      <c r="U23" s="19"/>
      <c r="V23" s="19"/>
      <c r="W23" s="19"/>
    </row>
    <row r="24" spans="2:23" ht="12.75">
      <c r="B24" s="44" t="s">
        <v>21</v>
      </c>
      <c r="C24" s="45">
        <v>1.7572274297576105</v>
      </c>
      <c r="D24" s="45">
        <v>68.8394609128936</v>
      </c>
      <c r="E24" s="45">
        <v>4.310809075629607</v>
      </c>
      <c r="F24" s="45">
        <v>12.179562965368893</v>
      </c>
      <c r="G24" s="45">
        <v>0.6182540824445354</v>
      </c>
      <c r="H24" s="45">
        <v>18.98097612173751</v>
      </c>
      <c r="I24" s="45">
        <v>0</v>
      </c>
      <c r="J24" s="45">
        <v>0.07154700576339393</v>
      </c>
      <c r="K24" s="45">
        <v>2.0533503671820394</v>
      </c>
      <c r="L24" s="45">
        <v>1.8535251804069803</v>
      </c>
      <c r="M24" s="46"/>
      <c r="N24" s="45">
        <v>1.6701438403181</v>
      </c>
      <c r="O24" s="46"/>
      <c r="P24" s="47">
        <v>8568338.0105</v>
      </c>
      <c r="Q24" s="18"/>
      <c r="R24" s="18"/>
      <c r="S24" s="18"/>
      <c r="T24" s="19"/>
      <c r="U24" s="19"/>
      <c r="V24" s="19"/>
      <c r="W24" s="19"/>
    </row>
    <row r="25" spans="2:23" ht="12.75">
      <c r="B25" s="44" t="s">
        <v>22</v>
      </c>
      <c r="C25" s="45">
        <v>1.52371637353006</v>
      </c>
      <c r="D25" s="45">
        <v>91.4452696297287</v>
      </c>
      <c r="E25" s="45">
        <v>0.7847012322715649</v>
      </c>
      <c r="F25" s="45">
        <v>1.6918483669591966</v>
      </c>
      <c r="G25" s="45">
        <v>0.2751228738876868</v>
      </c>
      <c r="H25" s="45">
        <v>6.862882003312105</v>
      </c>
      <c r="I25" s="45">
        <v>0</v>
      </c>
      <c r="J25" s="45">
        <v>0</v>
      </c>
      <c r="K25" s="45">
        <v>1.7696377385029276</v>
      </c>
      <c r="L25" s="45">
        <v>1.4255877445774168</v>
      </c>
      <c r="M25" s="46"/>
      <c r="N25" s="45">
        <v>1.10948486817135</v>
      </c>
      <c r="O25" s="46"/>
      <c r="P25" s="47">
        <v>1016874.7879</v>
      </c>
      <c r="Q25" s="18"/>
      <c r="R25" s="18"/>
      <c r="S25" s="18"/>
      <c r="T25" s="19"/>
      <c r="U25" s="19"/>
      <c r="V25" s="19"/>
      <c r="W25" s="19"/>
    </row>
    <row r="26" spans="2:23" ht="12.75">
      <c r="B26" s="44" t="s">
        <v>23</v>
      </c>
      <c r="C26" s="45">
        <v>1.6582208795042415</v>
      </c>
      <c r="D26" s="45">
        <v>82.77338434368431</v>
      </c>
      <c r="E26" s="45">
        <v>4.502768891690153</v>
      </c>
      <c r="F26" s="45">
        <v>11.258949089771404</v>
      </c>
      <c r="G26" s="45">
        <v>0.45097262005369787</v>
      </c>
      <c r="H26" s="45">
        <v>5.967666566544273</v>
      </c>
      <c r="I26" s="45">
        <v>0</v>
      </c>
      <c r="J26" s="45">
        <v>0.12727408849292507</v>
      </c>
      <c r="K26" s="45">
        <v>1.1922748525497582</v>
      </c>
      <c r="L26" s="45">
        <v>1.908007462242196</v>
      </c>
      <c r="M26" s="46"/>
      <c r="N26" s="45">
        <v>1.18176613289464</v>
      </c>
      <c r="O26" s="46"/>
      <c r="P26" s="47">
        <v>2240590.7449</v>
      </c>
      <c r="Q26" s="18"/>
      <c r="R26" s="18"/>
      <c r="S26" s="18"/>
      <c r="T26" s="19"/>
      <c r="U26" s="19"/>
      <c r="V26" s="19"/>
      <c r="W26" s="19"/>
    </row>
    <row r="27" spans="2:23" ht="12.75">
      <c r="B27" s="44" t="s">
        <v>24</v>
      </c>
      <c r="C27" s="45">
        <v>0.5621377371938837</v>
      </c>
      <c r="D27" s="45">
        <v>100</v>
      </c>
      <c r="E27" s="45">
        <v>0</v>
      </c>
      <c r="F27" s="45">
        <v>0</v>
      </c>
      <c r="G27" s="45">
        <v>0</v>
      </c>
      <c r="H27" s="45">
        <v>0</v>
      </c>
      <c r="I27" s="45">
        <v>0</v>
      </c>
      <c r="J27" s="45">
        <v>0</v>
      </c>
      <c r="K27" s="45">
        <v>0</v>
      </c>
      <c r="L27" s="45">
        <v>0.5629074644995257</v>
      </c>
      <c r="M27" s="46"/>
      <c r="N27" s="45">
        <v>0</v>
      </c>
      <c r="O27" s="46"/>
      <c r="P27" s="47">
        <v>14871.7097</v>
      </c>
      <c r="Q27" s="18"/>
      <c r="R27" s="18"/>
      <c r="S27" s="18"/>
      <c r="T27" s="19"/>
      <c r="U27" s="19"/>
      <c r="V27" s="19"/>
      <c r="W27" s="19"/>
    </row>
    <row r="28" spans="2:23" ht="12.75">
      <c r="B28" s="44" t="s">
        <v>25</v>
      </c>
      <c r="C28" s="45">
        <v>1.9247518682075124</v>
      </c>
      <c r="D28" s="45">
        <v>99.59504525964745</v>
      </c>
      <c r="E28" s="45">
        <v>0.43668122270742354</v>
      </c>
      <c r="F28" s="45">
        <v>0.13304825759072264</v>
      </c>
      <c r="G28" s="45">
        <v>0.4273504273504274</v>
      </c>
      <c r="H28" s="45">
        <v>0.27190648276182616</v>
      </c>
      <c r="I28" s="45">
        <v>1.1956913280423895</v>
      </c>
      <c r="J28" s="45">
        <v>0</v>
      </c>
      <c r="K28" s="45">
        <v>6.298532766581738</v>
      </c>
      <c r="L28" s="45">
        <v>3.1144370088324944</v>
      </c>
      <c r="M28" s="46"/>
      <c r="N28" s="45">
        <v>0.528700269666849</v>
      </c>
      <c r="O28" s="46"/>
      <c r="P28" s="47">
        <v>172119.4507</v>
      </c>
      <c r="Q28" s="18"/>
      <c r="R28" s="18"/>
      <c r="S28" s="18"/>
      <c r="T28" s="19"/>
      <c r="U28" s="19"/>
      <c r="V28" s="19"/>
      <c r="W28" s="19"/>
    </row>
    <row r="29" spans="2:23" ht="12.75">
      <c r="B29" s="44" t="s">
        <v>26</v>
      </c>
      <c r="C29" s="45">
        <v>3.0104507897773236</v>
      </c>
      <c r="D29" s="45">
        <v>100</v>
      </c>
      <c r="E29" s="45">
        <v>0</v>
      </c>
      <c r="F29" s="45">
        <v>0</v>
      </c>
      <c r="G29" s="45">
        <v>0</v>
      </c>
      <c r="H29" s="45">
        <v>0</v>
      </c>
      <c r="I29" s="45">
        <v>0.15782284054588136</v>
      </c>
      <c r="J29" s="45">
        <v>0</v>
      </c>
      <c r="K29" s="45">
        <v>0</v>
      </c>
      <c r="L29" s="45">
        <v>3.1679314041779603</v>
      </c>
      <c r="M29" s="46"/>
      <c r="N29" s="45">
        <v>1.72391846769763</v>
      </c>
      <c r="O29" s="46"/>
      <c r="P29" s="47">
        <v>75400.2306</v>
      </c>
      <c r="Q29" s="18"/>
      <c r="R29" s="18"/>
      <c r="S29" s="18"/>
      <c r="T29" s="19"/>
      <c r="U29" s="19"/>
      <c r="V29" s="19"/>
      <c r="W29" s="19"/>
    </row>
    <row r="30" spans="2:23" ht="12.75">
      <c r="B30" s="44" t="s">
        <v>27</v>
      </c>
      <c r="C30" s="45">
        <v>0.9678008509727314</v>
      </c>
      <c r="D30" s="45">
        <v>99.95252328699338</v>
      </c>
      <c r="E30" s="45">
        <v>0</v>
      </c>
      <c r="F30" s="45">
        <v>0.047476713006613304</v>
      </c>
      <c r="G30" s="45">
        <v>0</v>
      </c>
      <c r="H30" s="45">
        <v>0</v>
      </c>
      <c r="I30" s="45">
        <v>0</v>
      </c>
      <c r="J30" s="45">
        <v>0.05378882663330251</v>
      </c>
      <c r="K30" s="45">
        <v>24.584879353810297</v>
      </c>
      <c r="L30" s="45">
        <v>0.9803400077313248</v>
      </c>
      <c r="M30" s="46"/>
      <c r="N30" s="45">
        <v>0.0183145515458188</v>
      </c>
      <c r="O30" s="46"/>
      <c r="P30" s="47">
        <v>149547.2053</v>
      </c>
      <c r="Q30" s="18"/>
      <c r="R30" s="18"/>
      <c r="S30" s="18"/>
      <c r="T30" s="19"/>
      <c r="U30" s="19"/>
      <c r="V30" s="19"/>
      <c r="W30" s="19"/>
    </row>
    <row r="31" spans="2:23" ht="12.75">
      <c r="B31" s="44" t="s">
        <v>28</v>
      </c>
      <c r="C31" s="45">
        <v>2.225992515569197</v>
      </c>
      <c r="D31" s="45">
        <v>68.69817397258595</v>
      </c>
      <c r="E31" s="45">
        <v>2.4169090476239767</v>
      </c>
      <c r="F31" s="45">
        <v>8.459496235690105</v>
      </c>
      <c r="G31" s="45">
        <v>0.5650345575748748</v>
      </c>
      <c r="H31" s="45">
        <v>22.842329791723948</v>
      </c>
      <c r="I31" s="45">
        <v>0</v>
      </c>
      <c r="J31" s="45">
        <v>0</v>
      </c>
      <c r="K31" s="45">
        <v>1.3134372661898608</v>
      </c>
      <c r="L31" s="45">
        <v>1.8627035835785506</v>
      </c>
      <c r="M31" s="46"/>
      <c r="N31" s="45">
        <v>2.24241633128114</v>
      </c>
      <c r="O31" s="46"/>
      <c r="P31" s="47">
        <v>1142041.6023</v>
      </c>
      <c r="Q31" s="18"/>
      <c r="R31" s="18"/>
      <c r="S31" s="18"/>
      <c r="T31" s="19"/>
      <c r="U31" s="19"/>
      <c r="V31" s="19"/>
      <c r="W31" s="19"/>
    </row>
    <row r="32" spans="2:23" ht="12.75">
      <c r="B32" s="44"/>
      <c r="C32" s="48"/>
      <c r="D32" s="48"/>
      <c r="E32" s="48"/>
      <c r="F32" s="48"/>
      <c r="G32" s="48"/>
      <c r="H32" s="48"/>
      <c r="I32" s="48"/>
      <c r="J32" s="48"/>
      <c r="K32" s="48"/>
      <c r="L32" s="48"/>
      <c r="M32" s="18"/>
      <c r="N32" s="48"/>
      <c r="O32" s="18"/>
      <c r="P32" s="47"/>
      <c r="Q32" s="18"/>
      <c r="R32" s="18"/>
      <c r="S32" s="18"/>
      <c r="T32" s="19"/>
      <c r="U32" s="19"/>
      <c r="V32" s="19"/>
      <c r="W32" s="19"/>
    </row>
    <row r="33" spans="2:19" s="3" customFormat="1" ht="12.75">
      <c r="B33" s="40" t="s">
        <v>29</v>
      </c>
      <c r="C33" s="41">
        <v>2.0697700047625753</v>
      </c>
      <c r="D33" s="41">
        <v>49.191819852042336</v>
      </c>
      <c r="E33" s="41">
        <v>3.970435954845939</v>
      </c>
      <c r="F33" s="41">
        <v>9.99836726988391</v>
      </c>
      <c r="G33" s="41">
        <v>0.6211180124223602</v>
      </c>
      <c r="H33" s="41">
        <v>40.80981287807376</v>
      </c>
      <c r="I33" s="41">
        <v>0.2827514393749025</v>
      </c>
      <c r="J33" s="41">
        <v>0.015465711229395161</v>
      </c>
      <c r="K33" s="41">
        <v>1.6495466066265532</v>
      </c>
      <c r="L33" s="41">
        <v>1.9516239601979772</v>
      </c>
      <c r="M33" s="49"/>
      <c r="N33" s="41">
        <v>1.05931259441482</v>
      </c>
      <c r="O33" s="49"/>
      <c r="P33" s="43">
        <v>4703777.3706</v>
      </c>
      <c r="Q33" s="2"/>
      <c r="R33" s="2"/>
      <c r="S33" s="2"/>
    </row>
    <row r="34" spans="2:23" ht="12.75">
      <c r="B34" s="44"/>
      <c r="C34" s="48"/>
      <c r="D34" s="48"/>
      <c r="E34" s="48"/>
      <c r="F34" s="48"/>
      <c r="G34" s="48"/>
      <c r="H34" s="48"/>
      <c r="I34" s="48"/>
      <c r="J34" s="48"/>
      <c r="K34" s="48"/>
      <c r="L34" s="48"/>
      <c r="M34" s="18"/>
      <c r="N34" s="48"/>
      <c r="O34" s="18"/>
      <c r="P34" s="43"/>
      <c r="Q34" s="18"/>
      <c r="R34" s="18"/>
      <c r="S34" s="18"/>
      <c r="T34" s="19"/>
      <c r="U34" s="19"/>
      <c r="V34" s="19"/>
      <c r="W34" s="19"/>
    </row>
    <row r="35" spans="2:19" s="3" customFormat="1" ht="12.75">
      <c r="B35" s="40" t="s">
        <v>30</v>
      </c>
      <c r="C35" s="41">
        <v>2.7790745432967454</v>
      </c>
      <c r="D35" s="41">
        <v>61.81315390262967</v>
      </c>
      <c r="E35" s="41">
        <v>4.8982043030307825</v>
      </c>
      <c r="F35" s="41">
        <v>22.500418094414616</v>
      </c>
      <c r="G35" s="41">
        <v>0.3852435465089903</v>
      </c>
      <c r="H35" s="41">
        <v>15.686428002955722</v>
      </c>
      <c r="I35" s="41">
        <v>0.0025500794082866907</v>
      </c>
      <c r="J35" s="41">
        <v>0.009141031145860037</v>
      </c>
      <c r="K35" s="41">
        <v>1.850766884749036</v>
      </c>
      <c r="L35" s="41">
        <v>2.883075207910381</v>
      </c>
      <c r="M35" s="49"/>
      <c r="N35" s="41">
        <v>1.37765248966309</v>
      </c>
      <c r="O35" s="49"/>
      <c r="P35" s="43">
        <v>1686219.9266</v>
      </c>
      <c r="Q35" s="2"/>
      <c r="R35" s="2"/>
      <c r="S35" s="2"/>
    </row>
    <row r="36" spans="2:23" ht="12.75">
      <c r="B36" s="44" t="s">
        <v>31</v>
      </c>
      <c r="C36" s="45">
        <v>0.6941565520750055</v>
      </c>
      <c r="D36" s="45">
        <v>99.62348852364057</v>
      </c>
      <c r="E36" s="45">
        <v>0.25</v>
      </c>
      <c r="F36" s="45">
        <v>0.3765114763594236</v>
      </c>
      <c r="G36" s="45">
        <v>0</v>
      </c>
      <c r="H36" s="45">
        <v>0</v>
      </c>
      <c r="I36" s="45">
        <v>0</v>
      </c>
      <c r="J36" s="45">
        <v>0.10122419015565841</v>
      </c>
      <c r="K36" s="45">
        <v>17.211014539563873</v>
      </c>
      <c r="L36" s="45">
        <v>0.7099446834951627</v>
      </c>
      <c r="M36" s="46"/>
      <c r="N36" s="45">
        <v>1.10427013307843</v>
      </c>
      <c r="O36" s="46"/>
      <c r="P36" s="47">
        <v>13810.9232</v>
      </c>
      <c r="Q36" s="18"/>
      <c r="R36" s="18"/>
      <c r="S36" s="18"/>
      <c r="T36" s="19"/>
      <c r="U36" s="19"/>
      <c r="V36" s="19"/>
      <c r="W36" s="19"/>
    </row>
    <row r="37" spans="2:23" ht="12.75">
      <c r="B37" s="44" t="s">
        <v>32</v>
      </c>
      <c r="C37" s="45">
        <v>3.9838057717561903</v>
      </c>
      <c r="D37" s="45">
        <v>99.91998975868911</v>
      </c>
      <c r="E37" s="45">
        <v>0</v>
      </c>
      <c r="F37" s="45">
        <v>0.0800102413108878</v>
      </c>
      <c r="G37" s="45">
        <v>0</v>
      </c>
      <c r="H37" s="45">
        <v>0</v>
      </c>
      <c r="I37" s="45">
        <v>0</v>
      </c>
      <c r="J37" s="45">
        <v>0.0029967391304347823</v>
      </c>
      <c r="K37" s="45">
        <v>47.70149999037424</v>
      </c>
      <c r="L37" s="45">
        <v>3.982955656184397</v>
      </c>
      <c r="M37" s="46"/>
      <c r="N37" s="45">
        <v>2.55686665156738</v>
      </c>
      <c r="O37" s="46"/>
      <c r="P37" s="47">
        <v>31244.3005</v>
      </c>
      <c r="Q37" s="18"/>
      <c r="R37" s="18"/>
      <c r="S37" s="18"/>
      <c r="T37" s="19"/>
      <c r="U37" s="19"/>
      <c r="V37" s="19"/>
      <c r="W37" s="19"/>
    </row>
    <row r="38" spans="2:16" ht="12.75">
      <c r="B38" s="44" t="s">
        <v>33</v>
      </c>
      <c r="C38" s="45">
        <v>2.981645697484988</v>
      </c>
      <c r="D38" s="45">
        <v>58.46983617146139</v>
      </c>
      <c r="E38" s="45">
        <v>3.9752448391057307</v>
      </c>
      <c r="F38" s="45">
        <v>17.60456211648829</v>
      </c>
      <c r="G38" s="45">
        <v>0.30253213090817416</v>
      </c>
      <c r="H38" s="45">
        <v>23.925601712050327</v>
      </c>
      <c r="I38" s="45">
        <v>0</v>
      </c>
      <c r="J38" s="45">
        <v>0</v>
      </c>
      <c r="K38" s="45">
        <v>0</v>
      </c>
      <c r="L38" s="45">
        <v>2.5155157493207714</v>
      </c>
      <c r="M38" s="46"/>
      <c r="N38" s="45">
        <v>1.39929556885373</v>
      </c>
      <c r="O38" s="46"/>
      <c r="P38" s="47">
        <v>795771.9118</v>
      </c>
    </row>
    <row r="39" spans="2:16" ht="12.75">
      <c r="B39" s="44" t="s">
        <v>34</v>
      </c>
      <c r="C39" s="45">
        <v>2.79055156067558</v>
      </c>
      <c r="D39" s="45">
        <v>60.82152113817174</v>
      </c>
      <c r="E39" s="45">
        <v>5.440189267591268</v>
      </c>
      <c r="F39" s="45">
        <v>29.91189146408705</v>
      </c>
      <c r="G39" s="45">
        <v>0.5977197598326924</v>
      </c>
      <c r="H39" s="45">
        <v>9.26658739774121</v>
      </c>
      <c r="I39" s="45">
        <v>0</v>
      </c>
      <c r="J39" s="45">
        <v>0</v>
      </c>
      <c r="K39" s="45">
        <v>1.7412914572773484</v>
      </c>
      <c r="L39" s="45">
        <v>3.379906864960289</v>
      </c>
      <c r="M39" s="46"/>
      <c r="N39" s="45">
        <v>1.39329129005635</v>
      </c>
      <c r="O39" s="46"/>
      <c r="P39" s="47">
        <v>799808.6674</v>
      </c>
    </row>
    <row r="40" spans="2:16" ht="12.75">
      <c r="B40" s="44" t="s">
        <v>35</v>
      </c>
      <c r="C40" s="45">
        <v>0.06258517135214255</v>
      </c>
      <c r="D40" s="45">
        <v>100</v>
      </c>
      <c r="E40" s="45">
        <v>0</v>
      </c>
      <c r="F40" s="45">
        <v>0</v>
      </c>
      <c r="G40" s="45">
        <v>0</v>
      </c>
      <c r="H40" s="45">
        <v>0</v>
      </c>
      <c r="I40" s="45">
        <v>0</v>
      </c>
      <c r="J40" s="45">
        <v>0</v>
      </c>
      <c r="K40" s="45">
        <v>0</v>
      </c>
      <c r="L40" s="45">
        <v>0.060245161756100944</v>
      </c>
      <c r="M40" s="46"/>
      <c r="N40" s="45">
        <v>0</v>
      </c>
      <c r="O40" s="46"/>
      <c r="P40" s="47">
        <v>19812.8292</v>
      </c>
    </row>
    <row r="41" spans="2:16" ht="12.75">
      <c r="B41" s="44" t="s">
        <v>36</v>
      </c>
      <c r="C41" s="45">
        <v>0.6472528325314295</v>
      </c>
      <c r="D41" s="45">
        <v>100</v>
      </c>
      <c r="E41" s="45">
        <v>0</v>
      </c>
      <c r="F41" s="45">
        <v>0</v>
      </c>
      <c r="G41" s="45">
        <v>0</v>
      </c>
      <c r="H41" s="45">
        <v>0</v>
      </c>
      <c r="I41" s="45">
        <v>0.16684774173521652</v>
      </c>
      <c r="J41" s="45">
        <v>0</v>
      </c>
      <c r="K41" s="45">
        <v>0</v>
      </c>
      <c r="L41" s="45">
        <v>0.8148601244868797</v>
      </c>
      <c r="M41" s="46"/>
      <c r="N41" s="45">
        <v>0</v>
      </c>
      <c r="O41" s="46"/>
      <c r="P41" s="47">
        <v>25771.2942</v>
      </c>
    </row>
    <row r="42" spans="2:16" ht="13.5" thickBot="1">
      <c r="B42" s="50"/>
      <c r="C42" s="51"/>
      <c r="D42" s="51"/>
      <c r="E42" s="51"/>
      <c r="F42" s="51"/>
      <c r="G42" s="51"/>
      <c r="H42" s="51"/>
      <c r="I42" s="51"/>
      <c r="J42" s="83"/>
      <c r="K42" s="51"/>
      <c r="L42" s="51"/>
      <c r="M42" s="46"/>
      <c r="N42" s="51"/>
      <c r="O42" s="18"/>
      <c r="P42" s="82"/>
    </row>
    <row r="43" spans="2:23" s="3" customFormat="1" ht="13.5" thickBot="1">
      <c r="B43" s="22" t="s">
        <v>37</v>
      </c>
      <c r="C43" s="87">
        <v>1.947586906966547</v>
      </c>
      <c r="D43" s="87">
        <v>69.58963240274099</v>
      </c>
      <c r="E43" s="87">
        <v>4.201121374977923</v>
      </c>
      <c r="F43" s="87">
        <v>10.981492686446426</v>
      </c>
      <c r="G43" s="84">
        <v>0.6130001230843612</v>
      </c>
      <c r="H43" s="84">
        <v>19.42887491081259</v>
      </c>
      <c r="I43" s="84">
        <v>0.1399248058855671</v>
      </c>
      <c r="J43" s="84">
        <v>0.14445414015650254</v>
      </c>
      <c r="K43" s="84">
        <v>2.186230804599969</v>
      </c>
      <c r="L43" s="84">
        <v>2.0789615283378566</v>
      </c>
      <c r="M43" s="49"/>
      <c r="N43" s="84">
        <v>1.44453054999106</v>
      </c>
      <c r="O43" s="85"/>
      <c r="P43" s="93">
        <v>36025061.8724</v>
      </c>
      <c r="T43" s="2"/>
      <c r="U43" s="2"/>
      <c r="V43" s="2"/>
      <c r="W43" s="2"/>
    </row>
    <row r="44" spans="16:17" ht="12.75">
      <c r="P44" s="52"/>
      <c r="Q44" s="4"/>
    </row>
    <row r="45" ht="12.75">
      <c r="P45" s="52"/>
    </row>
    <row r="46" ht="12.75">
      <c r="P46" s="52"/>
    </row>
    <row r="47" ht="12.75">
      <c r="P47" s="52"/>
    </row>
    <row r="48" ht="12.75">
      <c r="P48" s="52"/>
    </row>
    <row r="49" ht="12.75">
      <c r="P49" s="52"/>
    </row>
    <row r="50" ht="12.75">
      <c r="P50" s="52"/>
    </row>
    <row r="51" ht="12.75">
      <c r="P51" s="52"/>
    </row>
    <row r="52" ht="12.75">
      <c r="P52" s="52"/>
    </row>
    <row r="53" ht="12.75">
      <c r="P53" s="52"/>
    </row>
  </sheetData>
  <mergeCells count="13">
    <mergeCell ref="J8:K8"/>
    <mergeCell ref="C5:L5"/>
    <mergeCell ref="B2:P2"/>
    <mergeCell ref="C8:D8"/>
    <mergeCell ref="E8:F8"/>
    <mergeCell ref="G8:H8"/>
    <mergeCell ref="C7:D7"/>
    <mergeCell ref="E7:F7"/>
    <mergeCell ref="G7:H7"/>
    <mergeCell ref="C6:I6"/>
    <mergeCell ref="J6:K6"/>
    <mergeCell ref="J7:K7"/>
    <mergeCell ref="B1:P1"/>
  </mergeCells>
  <hyperlinks>
    <hyperlink ref="G9" location="'CUADRO N° 4'!A1" tooltip="Para mayores detalles ver cuadro N°4 - PROVISIONES POR RIESGO DE CRÉDITO Y COMPOSICIÓN DE LAS COLOCACIONES PARA LA VIVIENDA AL 31 DE JULIO DE 2004" display=" Provisiones (4)"/>
    <hyperlink ref="E9" location="'CUADRO N° 3'!A1" tooltip="Para mayores detalles ver cuadro N°3 - PROVISIONES POR RIESGO DE CRÉDITO Y COMPOSICIÓN DE LAS COLOCACIONES DE CONSUMO AL 31 DE JULIO DE 2004" display=" Provisiones (3)"/>
    <hyperlink ref="C9" location="'CUADRO N° 2'!A1" tooltip="Para mayores detalles ver cuadro N°2 - PROVISIONES POR RIESGO DE CRÉDITO Y COMPOSICIÓN DE LAS COLOCACIONES COMERCIALES AL 31 DE JULIO DE 2004" display="Provisiones (2)"/>
  </hyperlinks>
  <printOptions horizontalCentered="1"/>
  <pageMargins left="0.3937007874015748" right="0.2362204724409449" top="0.18" bottom="0.2" header="0" footer="0"/>
  <pageSetup fitToHeight="1" fitToWidth="1" horizontalDpi="600" verticalDpi="600" orientation="landscape" scale="64" r:id="rId2"/>
  <drawing r:id="rId1"/>
</worksheet>
</file>

<file path=xl/worksheets/sheet2.xml><?xml version="1.0" encoding="utf-8"?>
<worksheet xmlns="http://schemas.openxmlformats.org/spreadsheetml/2006/main" xmlns:r="http://schemas.openxmlformats.org/officeDocument/2006/relationships">
  <dimension ref="A1:P54"/>
  <sheetViews>
    <sheetView workbookViewId="0" topLeftCell="F1">
      <selection activeCell="B3" sqref="B3:K3"/>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15.7109375" style="18" customWidth="1"/>
    <col min="8" max="8" width="17.8515625" style="18" bestFit="1" customWidth="1"/>
    <col min="9" max="9" width="3.7109375" style="18" customWidth="1"/>
    <col min="10" max="10" width="15.57421875" style="18" customWidth="1"/>
    <col min="11" max="11" width="15.00390625" style="18" customWidth="1"/>
    <col min="12" max="16384" width="11.421875" style="18" customWidth="1"/>
  </cols>
  <sheetData>
    <row r="1" spans="2:16" s="2" customFormat="1" ht="15.75">
      <c r="B1" s="99" t="s">
        <v>96</v>
      </c>
      <c r="C1" s="99"/>
      <c r="D1" s="99"/>
      <c r="E1" s="99"/>
      <c r="F1" s="99"/>
      <c r="G1" s="99"/>
      <c r="H1" s="99"/>
      <c r="I1" s="99"/>
      <c r="J1" s="99"/>
      <c r="K1" s="99"/>
      <c r="L1" s="1"/>
      <c r="M1" s="1"/>
      <c r="N1" s="1"/>
      <c r="O1" s="1"/>
      <c r="P1" s="1"/>
    </row>
    <row r="2" spans="2:13" s="2" customFormat="1" ht="12.75">
      <c r="B2" s="3"/>
      <c r="C2" s="4"/>
      <c r="D2" s="4"/>
      <c r="E2" s="4"/>
      <c r="F2" s="4"/>
      <c r="G2" s="4"/>
      <c r="H2" s="4"/>
      <c r="I2" s="4"/>
      <c r="J2" s="4"/>
      <c r="K2" s="3"/>
      <c r="L2" s="3"/>
      <c r="M2" s="3"/>
    </row>
    <row r="3" spans="2:13" s="2" customFormat="1" ht="15">
      <c r="B3" s="108" t="s">
        <v>116</v>
      </c>
      <c r="C3" s="108"/>
      <c r="D3" s="108"/>
      <c r="E3" s="108"/>
      <c r="F3" s="108"/>
      <c r="G3" s="108"/>
      <c r="H3" s="108"/>
      <c r="I3" s="108"/>
      <c r="J3" s="108"/>
      <c r="K3" s="108"/>
      <c r="M3" s="3"/>
    </row>
    <row r="4" spans="2:13" s="2" customFormat="1" ht="13.5" thickBot="1">
      <c r="B4" s="3"/>
      <c r="C4" s="3"/>
      <c r="D4" s="3"/>
      <c r="E4" s="3"/>
      <c r="F4" s="3"/>
      <c r="G4" s="3"/>
      <c r="H4" s="3"/>
      <c r="I4" s="3"/>
      <c r="J4" s="3"/>
      <c r="K4" s="3"/>
      <c r="L4" s="3"/>
      <c r="M4" s="3"/>
    </row>
    <row r="5" spans="2:16" s="2" customFormat="1" ht="12.75">
      <c r="B5" s="5"/>
      <c r="C5" s="109" t="s">
        <v>69</v>
      </c>
      <c r="D5" s="110"/>
      <c r="E5" s="109" t="s">
        <v>70</v>
      </c>
      <c r="F5" s="110"/>
      <c r="G5" s="109" t="s">
        <v>71</v>
      </c>
      <c r="H5" s="110"/>
      <c r="J5" s="111" t="s">
        <v>1</v>
      </c>
      <c r="K5" s="112"/>
      <c r="M5" s="3"/>
      <c r="N5" s="3"/>
      <c r="O5" s="3"/>
      <c r="P5" s="3"/>
    </row>
    <row r="6" spans="2:16" s="2" customFormat="1" ht="13.5" thickBot="1">
      <c r="B6" s="6" t="s">
        <v>0</v>
      </c>
      <c r="C6" s="113" t="s">
        <v>51</v>
      </c>
      <c r="D6" s="114"/>
      <c r="E6" s="115" t="s">
        <v>57</v>
      </c>
      <c r="F6" s="116"/>
      <c r="G6" s="115" t="s">
        <v>58</v>
      </c>
      <c r="H6" s="116"/>
      <c r="J6" s="117" t="s">
        <v>105</v>
      </c>
      <c r="K6" s="118"/>
      <c r="M6" s="3"/>
      <c r="N6" s="3"/>
      <c r="O6" s="3"/>
      <c r="P6" s="3"/>
    </row>
    <row r="7" spans="2:16" s="2" customFormat="1" ht="12.75">
      <c r="B7" s="6" t="s">
        <v>2</v>
      </c>
      <c r="C7" s="9" t="s">
        <v>82</v>
      </c>
      <c r="D7" s="9" t="s">
        <v>4</v>
      </c>
      <c r="E7" s="9" t="s">
        <v>82</v>
      </c>
      <c r="F7" s="9" t="s">
        <v>4</v>
      </c>
      <c r="G7" s="9" t="s">
        <v>82</v>
      </c>
      <c r="H7" s="9" t="s">
        <v>4</v>
      </c>
      <c r="J7" s="9" t="s">
        <v>82</v>
      </c>
      <c r="K7" s="9" t="s">
        <v>4</v>
      </c>
      <c r="M7" s="3"/>
      <c r="N7" s="3"/>
      <c r="O7" s="3"/>
      <c r="P7" s="3"/>
    </row>
    <row r="8" spans="2:16" s="2" customFormat="1" ht="13.5" thickBot="1">
      <c r="B8" s="10" t="s">
        <v>6</v>
      </c>
      <c r="C8" s="11" t="s">
        <v>7</v>
      </c>
      <c r="D8" s="11" t="s">
        <v>55</v>
      </c>
      <c r="E8" s="11" t="s">
        <v>7</v>
      </c>
      <c r="F8" s="11" t="s">
        <v>55</v>
      </c>
      <c r="G8" s="11" t="s">
        <v>7</v>
      </c>
      <c r="H8" s="11" t="s">
        <v>55</v>
      </c>
      <c r="J8" s="11" t="s">
        <v>7</v>
      </c>
      <c r="K8" s="11" t="s">
        <v>8</v>
      </c>
      <c r="M8" s="3"/>
      <c r="N8" s="3"/>
      <c r="O8" s="3"/>
      <c r="P8" s="3"/>
    </row>
    <row r="9" spans="2:15" s="2" customFormat="1" ht="12.75">
      <c r="B9" s="12"/>
      <c r="C9" s="13"/>
      <c r="D9" s="13"/>
      <c r="E9" s="13"/>
      <c r="F9" s="13"/>
      <c r="G9" s="13"/>
      <c r="H9" s="13"/>
      <c r="J9" s="13"/>
      <c r="K9" s="13"/>
      <c r="L9" s="3"/>
      <c r="M9" s="3"/>
      <c r="N9" s="3"/>
      <c r="O9" s="3"/>
    </row>
    <row r="10" spans="2:15" s="2" customFormat="1" ht="12.75">
      <c r="B10" s="14" t="s">
        <v>9</v>
      </c>
      <c r="C10" s="15">
        <v>1.9307866780252143</v>
      </c>
      <c r="D10" s="15">
        <v>92.9518635177759</v>
      </c>
      <c r="E10" s="15">
        <v>1.4724468694262143</v>
      </c>
      <c r="F10" s="15">
        <v>6.406066249024484</v>
      </c>
      <c r="G10" s="15">
        <v>0.8760551982442832</v>
      </c>
      <c r="H10" s="15">
        <v>0.6420702331996068</v>
      </c>
      <c r="J10" s="15">
        <v>1.8946530093688514</v>
      </c>
      <c r="K10" s="15">
        <v>73.26972073821122</v>
      </c>
      <c r="L10" s="3"/>
      <c r="M10" s="3"/>
      <c r="N10" s="3"/>
      <c r="O10" s="3"/>
    </row>
    <row r="11" spans="2:15" ht="12.75">
      <c r="B11" s="16" t="s">
        <v>10</v>
      </c>
      <c r="C11" s="17">
        <v>1.2464678923247117</v>
      </c>
      <c r="D11" s="17">
        <v>100</v>
      </c>
      <c r="E11" s="17">
        <v>0</v>
      </c>
      <c r="F11" s="17">
        <v>0</v>
      </c>
      <c r="G11" s="17">
        <v>0</v>
      </c>
      <c r="H11" s="17">
        <v>0</v>
      </c>
      <c r="J11" s="17">
        <v>1.2464678923247117</v>
      </c>
      <c r="K11" s="17">
        <v>99.37338700811928</v>
      </c>
      <c r="L11" s="19"/>
      <c r="M11" s="19"/>
      <c r="N11" s="19"/>
      <c r="O11" s="19"/>
    </row>
    <row r="12" spans="2:15" ht="12.75">
      <c r="B12" s="20" t="s">
        <v>11</v>
      </c>
      <c r="C12" s="17">
        <v>1.4023994769443362</v>
      </c>
      <c r="D12" s="17">
        <v>92.54121951393124</v>
      </c>
      <c r="E12" s="17">
        <v>0.8796074311563614</v>
      </c>
      <c r="F12" s="17">
        <v>7.458780486068766</v>
      </c>
      <c r="G12" s="17">
        <v>0</v>
      </c>
      <c r="H12" s="17">
        <v>0</v>
      </c>
      <c r="J12" s="17">
        <v>1.363405565850383</v>
      </c>
      <c r="K12" s="17">
        <v>88.35035510946763</v>
      </c>
      <c r="L12" s="19"/>
      <c r="M12" s="19"/>
      <c r="N12" s="19"/>
      <c r="O12" s="19"/>
    </row>
    <row r="13" spans="2:15" ht="12.75">
      <c r="B13" s="20" t="s">
        <v>12</v>
      </c>
      <c r="C13" s="17">
        <v>1.5069925141834961</v>
      </c>
      <c r="D13" s="17">
        <v>93.61403815996111</v>
      </c>
      <c r="E13" s="17">
        <v>1.4419004685284427</v>
      </c>
      <c r="F13" s="17">
        <v>6.212415626343551</v>
      </c>
      <c r="G13" s="17">
        <v>0.129366106080207</v>
      </c>
      <c r="H13" s="17">
        <v>0.1735462136953332</v>
      </c>
      <c r="J13" s="17">
        <v>1.5005579072975845</v>
      </c>
      <c r="K13" s="17">
        <v>65.12255405441957</v>
      </c>
      <c r="L13" s="19"/>
      <c r="M13" s="19"/>
      <c r="N13" s="19"/>
      <c r="O13" s="19"/>
    </row>
    <row r="14" spans="2:15" ht="12.75">
      <c r="B14" s="20" t="s">
        <v>13</v>
      </c>
      <c r="C14" s="17">
        <v>3.7412703691386766</v>
      </c>
      <c r="D14" s="17">
        <v>100</v>
      </c>
      <c r="E14" s="17">
        <v>0</v>
      </c>
      <c r="F14" s="17">
        <v>0</v>
      </c>
      <c r="G14" s="17">
        <v>0</v>
      </c>
      <c r="H14" s="17">
        <v>0</v>
      </c>
      <c r="J14" s="17">
        <v>3.7412703691386766</v>
      </c>
      <c r="K14" s="17">
        <v>3.9878256602722653</v>
      </c>
      <c r="L14" s="19"/>
      <c r="M14" s="19"/>
      <c r="N14" s="19"/>
      <c r="O14" s="19"/>
    </row>
    <row r="15" spans="2:15" ht="12.75">
      <c r="B15" s="20" t="s">
        <v>14</v>
      </c>
      <c r="C15" s="17">
        <v>2.4188722354020697</v>
      </c>
      <c r="D15" s="17">
        <v>92.54564040589732</v>
      </c>
      <c r="E15" s="17">
        <v>1.8517127534504696</v>
      </c>
      <c r="F15" s="17">
        <v>6.624241140172156</v>
      </c>
      <c r="G15" s="17">
        <v>0.4857862540482188</v>
      </c>
      <c r="H15" s="17">
        <v>0.8301184539305168</v>
      </c>
      <c r="J15" s="17">
        <v>2.3652553202066824</v>
      </c>
      <c r="K15" s="17">
        <v>73.81021449494473</v>
      </c>
      <c r="L15" s="19"/>
      <c r="M15" s="19"/>
      <c r="N15" s="19"/>
      <c r="O15" s="19"/>
    </row>
    <row r="16" spans="2:15" ht="12.75">
      <c r="B16" s="20" t="s">
        <v>15</v>
      </c>
      <c r="C16" s="17">
        <v>1.6342798503880034</v>
      </c>
      <c r="D16" s="17">
        <v>95.79775681789575</v>
      </c>
      <c r="E16" s="17">
        <v>1.3235810206765022</v>
      </c>
      <c r="F16" s="17">
        <v>4.202243182104251</v>
      </c>
      <c r="G16" s="17">
        <v>0</v>
      </c>
      <c r="H16" s="17">
        <v>0</v>
      </c>
      <c r="J16" s="17">
        <v>1.621223529999574</v>
      </c>
      <c r="K16" s="17">
        <v>76.17121134792745</v>
      </c>
      <c r="L16" s="19"/>
      <c r="M16" s="19"/>
      <c r="N16" s="19"/>
      <c r="O16" s="19"/>
    </row>
    <row r="17" spans="2:15" ht="12.75">
      <c r="B17" s="20" t="s">
        <v>16</v>
      </c>
      <c r="C17" s="17">
        <v>3.035997623064379</v>
      </c>
      <c r="D17" s="17">
        <v>94.70691634380829</v>
      </c>
      <c r="E17" s="17">
        <v>5.572232438370162</v>
      </c>
      <c r="F17" s="17">
        <v>5.2930836561917065</v>
      </c>
      <c r="G17" s="17">
        <v>0</v>
      </c>
      <c r="H17" s="17">
        <v>0</v>
      </c>
      <c r="J17" s="17">
        <v>3.1702426535559733</v>
      </c>
      <c r="K17" s="17">
        <v>79.98900544592884</v>
      </c>
      <c r="L17" s="19"/>
      <c r="M17" s="19"/>
      <c r="N17" s="19"/>
      <c r="O17" s="19"/>
    </row>
    <row r="18" spans="2:15" ht="12.75">
      <c r="B18" s="20" t="s">
        <v>17</v>
      </c>
      <c r="C18" s="17">
        <v>0</v>
      </c>
      <c r="D18" s="17">
        <v>100</v>
      </c>
      <c r="E18" s="17">
        <v>0</v>
      </c>
      <c r="F18" s="17">
        <v>0</v>
      </c>
      <c r="G18" s="17">
        <v>0</v>
      </c>
      <c r="H18" s="17">
        <v>0</v>
      </c>
      <c r="J18" s="17">
        <v>0</v>
      </c>
      <c r="K18" s="17">
        <v>2.6771850738792886</v>
      </c>
      <c r="L18" s="19"/>
      <c r="M18" s="19"/>
      <c r="N18" s="19"/>
      <c r="O18" s="19"/>
    </row>
    <row r="19" spans="2:15" ht="12.75">
      <c r="B19" s="20" t="s">
        <v>18</v>
      </c>
      <c r="C19" s="17">
        <v>1.7945651643543743</v>
      </c>
      <c r="D19" s="17">
        <v>100</v>
      </c>
      <c r="E19" s="17">
        <v>0</v>
      </c>
      <c r="F19" s="17">
        <v>0</v>
      </c>
      <c r="G19" s="17">
        <v>0</v>
      </c>
      <c r="H19" s="17">
        <v>0</v>
      </c>
      <c r="J19" s="17">
        <v>1.7945651643543743</v>
      </c>
      <c r="K19" s="17">
        <v>98.99209454346392</v>
      </c>
      <c r="L19" s="19"/>
      <c r="M19" s="19"/>
      <c r="N19" s="19"/>
      <c r="O19" s="19"/>
    </row>
    <row r="20" spans="2:15" ht="12.75">
      <c r="B20" s="20" t="s">
        <v>19</v>
      </c>
      <c r="C20" s="17">
        <v>0.9720501135646984</v>
      </c>
      <c r="D20" s="17">
        <v>35.91946083495613</v>
      </c>
      <c r="E20" s="17">
        <v>0</v>
      </c>
      <c r="F20" s="17">
        <v>0</v>
      </c>
      <c r="G20" s="17">
        <v>1.9999996471481367</v>
      </c>
      <c r="H20" s="17">
        <v>64.08053916504389</v>
      </c>
      <c r="J20" s="17">
        <v>1.6307657170295193</v>
      </c>
      <c r="K20" s="17">
        <v>100</v>
      </c>
      <c r="L20" s="19"/>
      <c r="M20" s="19"/>
      <c r="N20" s="19"/>
      <c r="O20" s="19"/>
    </row>
    <row r="21" spans="2:15" ht="12.75">
      <c r="B21" s="20" t="s">
        <v>20</v>
      </c>
      <c r="C21" s="17">
        <v>0.46142743191400465</v>
      </c>
      <c r="D21" s="17">
        <v>100</v>
      </c>
      <c r="E21" s="17">
        <v>0</v>
      </c>
      <c r="F21" s="17">
        <v>0</v>
      </c>
      <c r="G21" s="17">
        <v>0</v>
      </c>
      <c r="H21" s="17">
        <v>0</v>
      </c>
      <c r="J21" s="17">
        <v>0.46142743191400465</v>
      </c>
      <c r="K21" s="17">
        <v>10.154631818900645</v>
      </c>
      <c r="L21" s="19"/>
      <c r="M21" s="19"/>
      <c r="N21" s="19"/>
      <c r="O21" s="19"/>
    </row>
    <row r="22" spans="2:15" ht="12.75">
      <c r="B22" s="20" t="s">
        <v>21</v>
      </c>
      <c r="C22" s="17">
        <v>1.846795036409751</v>
      </c>
      <c r="D22" s="17">
        <v>91.85702488320132</v>
      </c>
      <c r="E22" s="17">
        <v>0.7626464006400216</v>
      </c>
      <c r="F22" s="17">
        <v>7.327499318882741</v>
      </c>
      <c r="G22" s="17">
        <v>0.604989604989605</v>
      </c>
      <c r="H22" s="17">
        <v>0.8154757979159423</v>
      </c>
      <c r="J22" s="17">
        <v>1.7572274297576105</v>
      </c>
      <c r="K22" s="17">
        <v>68.8394609128936</v>
      </c>
      <c r="L22" s="19"/>
      <c r="M22" s="19"/>
      <c r="N22" s="19"/>
      <c r="O22" s="19"/>
    </row>
    <row r="23" spans="2:15" ht="12.75">
      <c r="B23" s="20" t="s">
        <v>22</v>
      </c>
      <c r="C23" s="17">
        <v>1.5802318801202604</v>
      </c>
      <c r="D23" s="17">
        <v>92.17096737768648</v>
      </c>
      <c r="E23" s="17">
        <v>0.8583610013462287</v>
      </c>
      <c r="F23" s="17">
        <v>7.829032622313512</v>
      </c>
      <c r="G23" s="17">
        <v>0</v>
      </c>
      <c r="H23" s="17">
        <v>0</v>
      </c>
      <c r="J23" s="17">
        <v>1.52371637353006</v>
      </c>
      <c r="K23" s="17">
        <v>91.4452696297287</v>
      </c>
      <c r="L23" s="19"/>
      <c r="M23" s="19"/>
      <c r="N23" s="19"/>
      <c r="O23" s="19"/>
    </row>
    <row r="24" spans="2:15" ht="12.75">
      <c r="B24" s="20" t="s">
        <v>23</v>
      </c>
      <c r="C24" s="17">
        <v>1.7158524993228743</v>
      </c>
      <c r="D24" s="17">
        <v>89.1786049164974</v>
      </c>
      <c r="E24" s="17">
        <v>1.221493961379059</v>
      </c>
      <c r="F24" s="17">
        <v>8.94229685654096</v>
      </c>
      <c r="G24" s="17">
        <v>1.0014347202295553</v>
      </c>
      <c r="H24" s="17">
        <v>1.8790982269616359</v>
      </c>
      <c r="J24" s="17">
        <v>1.6582208795042415</v>
      </c>
      <c r="K24" s="17">
        <v>82.77338434368431</v>
      </c>
      <c r="L24" s="19"/>
      <c r="M24" s="19"/>
      <c r="N24" s="19"/>
      <c r="O24" s="19"/>
    </row>
    <row r="25" spans="2:15" ht="12.75">
      <c r="B25" s="20" t="s">
        <v>24</v>
      </c>
      <c r="C25" s="17">
        <v>0.5621377371938837</v>
      </c>
      <c r="D25" s="17">
        <v>100</v>
      </c>
      <c r="E25" s="17">
        <v>0</v>
      </c>
      <c r="F25" s="17">
        <v>0</v>
      </c>
      <c r="G25" s="17">
        <v>0</v>
      </c>
      <c r="H25" s="17">
        <v>0</v>
      </c>
      <c r="J25" s="17">
        <v>0.5621377371938837</v>
      </c>
      <c r="K25" s="17">
        <v>100</v>
      </c>
      <c r="L25" s="19"/>
      <c r="M25" s="19"/>
      <c r="N25" s="19"/>
      <c r="O25" s="19"/>
    </row>
    <row r="26" spans="2:15" ht="12.75">
      <c r="B26" s="20" t="s">
        <v>25</v>
      </c>
      <c r="C26" s="17">
        <v>1.9645773716484307</v>
      </c>
      <c r="D26" s="17">
        <v>97.03595242123194</v>
      </c>
      <c r="E26" s="17">
        <v>0.6209584727415862</v>
      </c>
      <c r="F26" s="17">
        <v>2.9640475787680622</v>
      </c>
      <c r="G26" s="17">
        <v>0</v>
      </c>
      <c r="H26" s="17">
        <v>0</v>
      </c>
      <c r="J26" s="17">
        <v>1.9247518682075124</v>
      </c>
      <c r="K26" s="17">
        <v>99.59504525964745</v>
      </c>
      <c r="L26" s="19"/>
      <c r="M26" s="19"/>
      <c r="N26" s="19"/>
      <c r="O26" s="19"/>
    </row>
    <row r="27" spans="2:15" ht="12.75">
      <c r="B27" s="20" t="s">
        <v>26</v>
      </c>
      <c r="C27" s="17">
        <v>3.0836260655946615</v>
      </c>
      <c r="D27" s="17">
        <v>37.33504860678241</v>
      </c>
      <c r="E27" s="17">
        <v>2.9306591060453755</v>
      </c>
      <c r="F27" s="17">
        <v>50.99401864696754</v>
      </c>
      <c r="G27" s="17">
        <v>3.125</v>
      </c>
      <c r="H27" s="17">
        <v>11.670932746250049</v>
      </c>
      <c r="J27" s="17">
        <v>3.0104507897773236</v>
      </c>
      <c r="K27" s="17">
        <v>100</v>
      </c>
      <c r="L27" s="19"/>
      <c r="M27" s="19"/>
      <c r="N27" s="19"/>
      <c r="O27" s="19"/>
    </row>
    <row r="28" spans="2:15" ht="12.75">
      <c r="B28" s="20" t="s">
        <v>27</v>
      </c>
      <c r="C28" s="17">
        <v>0.9678008509727314</v>
      </c>
      <c r="D28" s="17">
        <v>100</v>
      </c>
      <c r="E28" s="17">
        <v>0</v>
      </c>
      <c r="F28" s="17">
        <v>0</v>
      </c>
      <c r="G28" s="17">
        <v>0</v>
      </c>
      <c r="H28" s="17">
        <v>0</v>
      </c>
      <c r="J28" s="17">
        <v>0.9678008509727314</v>
      </c>
      <c r="K28" s="17">
        <v>99.95252328699338</v>
      </c>
      <c r="L28" s="19"/>
      <c r="M28" s="19"/>
      <c r="N28" s="19"/>
      <c r="O28" s="19"/>
    </row>
    <row r="29" spans="2:15" ht="12.75">
      <c r="B29" s="20" t="s">
        <v>28</v>
      </c>
      <c r="C29" s="17">
        <v>2.161917572659049</v>
      </c>
      <c r="D29" s="17">
        <v>99.32369908305526</v>
      </c>
      <c r="E29" s="17">
        <v>11.636241990199776</v>
      </c>
      <c r="F29" s="17">
        <v>0.6763009169447411</v>
      </c>
      <c r="G29" s="17">
        <v>0</v>
      </c>
      <c r="H29" s="17">
        <v>0</v>
      </c>
      <c r="J29" s="17">
        <v>2.225992515569197</v>
      </c>
      <c r="K29" s="17">
        <v>68.69817397258595</v>
      </c>
      <c r="L29" s="19"/>
      <c r="M29" s="19"/>
      <c r="N29" s="19"/>
      <c r="O29" s="19"/>
    </row>
    <row r="30" spans="2:15" ht="12.75">
      <c r="B30" s="20"/>
      <c r="C30" s="17"/>
      <c r="D30" s="17"/>
      <c r="E30" s="17"/>
      <c r="F30" s="17"/>
      <c r="G30" s="17"/>
      <c r="H30" s="17"/>
      <c r="J30" s="17"/>
      <c r="K30" s="17"/>
      <c r="L30" s="19"/>
      <c r="M30" s="19"/>
      <c r="N30" s="19"/>
      <c r="O30" s="19"/>
    </row>
    <row r="31" spans="2:15" s="2" customFormat="1" ht="12.75">
      <c r="B31" s="14" t="s">
        <v>29</v>
      </c>
      <c r="C31" s="15">
        <v>1.9605956787656624</v>
      </c>
      <c r="D31" s="15">
        <v>96.57859503153585</v>
      </c>
      <c r="E31" s="15">
        <v>5.151516572468606</v>
      </c>
      <c r="F31" s="15">
        <v>3.421404968464143</v>
      </c>
      <c r="G31" s="15">
        <v>0</v>
      </c>
      <c r="H31" s="15">
        <v>0</v>
      </c>
      <c r="J31" s="15">
        <v>2.0697700047625753</v>
      </c>
      <c r="K31" s="15">
        <v>49.191819852042336</v>
      </c>
      <c r="L31" s="3"/>
      <c r="M31" s="3"/>
      <c r="N31" s="3"/>
      <c r="O31" s="3"/>
    </row>
    <row r="32" spans="2:15" ht="12.75">
      <c r="B32" s="20"/>
      <c r="C32" s="17"/>
      <c r="D32" s="17"/>
      <c r="E32" s="17"/>
      <c r="F32" s="17"/>
      <c r="G32" s="17"/>
      <c r="H32" s="17"/>
      <c r="J32" s="17"/>
      <c r="K32" s="17"/>
      <c r="L32" s="19"/>
      <c r="M32" s="19"/>
      <c r="N32" s="19"/>
      <c r="O32" s="19"/>
    </row>
    <row r="33" spans="2:15" s="2" customFormat="1" ht="12.75">
      <c r="B33" s="14" t="s">
        <v>30</v>
      </c>
      <c r="C33" s="15">
        <v>2.830639410546251</v>
      </c>
      <c r="D33" s="15">
        <v>97.2770978224266</v>
      </c>
      <c r="E33" s="15">
        <v>0.9368928164082438</v>
      </c>
      <c r="F33" s="15">
        <v>2.722902177573402</v>
      </c>
      <c r="G33" s="15">
        <v>0</v>
      </c>
      <c r="H33" s="15">
        <v>0</v>
      </c>
      <c r="J33" s="15">
        <v>2.7790745432967454</v>
      </c>
      <c r="K33" s="15">
        <v>61.81315390262967</v>
      </c>
      <c r="L33" s="3"/>
      <c r="M33" s="3"/>
      <c r="N33" s="3"/>
      <c r="O33" s="3"/>
    </row>
    <row r="34" spans="2:15" ht="12.75">
      <c r="B34" s="20" t="s">
        <v>31</v>
      </c>
      <c r="C34" s="17">
        <v>0.6941565520750055</v>
      </c>
      <c r="D34" s="17">
        <v>100</v>
      </c>
      <c r="E34" s="17">
        <v>0</v>
      </c>
      <c r="F34" s="17">
        <v>0</v>
      </c>
      <c r="G34" s="17">
        <v>0</v>
      </c>
      <c r="H34" s="17">
        <v>0</v>
      </c>
      <c r="J34" s="17">
        <v>0.6941565520750055</v>
      </c>
      <c r="K34" s="17">
        <v>99.62348852364057</v>
      </c>
      <c r="L34" s="19"/>
      <c r="M34" s="19"/>
      <c r="N34" s="19"/>
      <c r="O34" s="19"/>
    </row>
    <row r="35" spans="2:15" ht="12.75">
      <c r="B35" s="20" t="s">
        <v>32</v>
      </c>
      <c r="C35" s="17">
        <v>3.9838057717561903</v>
      </c>
      <c r="D35" s="17">
        <v>100</v>
      </c>
      <c r="E35" s="17">
        <v>0</v>
      </c>
      <c r="F35" s="17">
        <v>0</v>
      </c>
      <c r="G35" s="17">
        <v>0</v>
      </c>
      <c r="H35" s="17">
        <v>0</v>
      </c>
      <c r="J35" s="17">
        <v>3.9838057717561903</v>
      </c>
      <c r="K35" s="17">
        <v>99.91998975868911</v>
      </c>
      <c r="L35" s="19"/>
      <c r="M35" s="19"/>
      <c r="N35" s="19"/>
      <c r="O35" s="19"/>
    </row>
    <row r="36" spans="2:15" ht="12.75">
      <c r="B36" s="20" t="s">
        <v>33</v>
      </c>
      <c r="C36" s="17">
        <v>3.1055728272966485</v>
      </c>
      <c r="D36" s="17">
        <v>94.49456893179679</v>
      </c>
      <c r="E36" s="17">
        <v>0.8545750711462512</v>
      </c>
      <c r="F36" s="17">
        <v>5.505431068203213</v>
      </c>
      <c r="G36" s="17">
        <v>0</v>
      </c>
      <c r="H36" s="17">
        <v>0</v>
      </c>
      <c r="J36" s="17">
        <v>2.981645697484988</v>
      </c>
      <c r="K36" s="17">
        <v>58.46983617146139</v>
      </c>
      <c r="L36" s="19"/>
      <c r="M36" s="19"/>
      <c r="N36" s="19"/>
      <c r="O36" s="19"/>
    </row>
    <row r="37" spans="2:15" ht="12.75">
      <c r="B37" s="20" t="s">
        <v>34</v>
      </c>
      <c r="C37" s="17">
        <v>2.7967884248414796</v>
      </c>
      <c r="D37" s="17">
        <v>99.43160326936044</v>
      </c>
      <c r="E37" s="17">
        <v>1.699515370705244</v>
      </c>
      <c r="F37" s="17">
        <v>0.5683967306395645</v>
      </c>
      <c r="G37" s="17">
        <v>0</v>
      </c>
      <c r="H37" s="17">
        <v>0</v>
      </c>
      <c r="J37" s="17">
        <v>2.79055156067558</v>
      </c>
      <c r="K37" s="17">
        <v>60.82152113817174</v>
      </c>
      <c r="L37" s="19"/>
      <c r="M37" s="19"/>
      <c r="N37" s="19"/>
      <c r="O37" s="19"/>
    </row>
    <row r="38" spans="2:15" ht="12.75">
      <c r="B38" s="20" t="s">
        <v>35</v>
      </c>
      <c r="C38" s="17">
        <v>0.06258517135214255</v>
      </c>
      <c r="D38" s="17">
        <v>100</v>
      </c>
      <c r="E38" s="17">
        <v>0</v>
      </c>
      <c r="F38" s="17">
        <v>0</v>
      </c>
      <c r="G38" s="17">
        <v>0</v>
      </c>
      <c r="H38" s="17">
        <v>0</v>
      </c>
      <c r="J38" s="17">
        <v>0.06258517135214255</v>
      </c>
      <c r="K38" s="17">
        <v>100</v>
      </c>
      <c r="L38" s="19"/>
      <c r="M38" s="19"/>
      <c r="N38" s="19"/>
      <c r="O38" s="19"/>
    </row>
    <row r="39" spans="2:15" ht="12.75">
      <c r="B39" s="20" t="s">
        <v>36</v>
      </c>
      <c r="C39" s="17">
        <v>0.6472528325314295</v>
      </c>
      <c r="D39" s="17">
        <v>100</v>
      </c>
      <c r="E39" s="17">
        <v>0</v>
      </c>
      <c r="F39" s="17">
        <v>0</v>
      </c>
      <c r="G39" s="17">
        <v>0</v>
      </c>
      <c r="H39" s="17">
        <v>0</v>
      </c>
      <c r="J39" s="17">
        <v>0.6472528325314295</v>
      </c>
      <c r="K39" s="17">
        <v>100</v>
      </c>
      <c r="L39" s="19"/>
      <c r="M39" s="19"/>
      <c r="N39" s="19"/>
      <c r="O39" s="19"/>
    </row>
    <row r="40" spans="2:15" ht="13.5" thickBot="1">
      <c r="B40" s="20"/>
      <c r="C40" s="21"/>
      <c r="D40" s="21"/>
      <c r="E40" s="21"/>
      <c r="F40" s="21"/>
      <c r="G40" s="21"/>
      <c r="H40" s="21"/>
      <c r="J40" s="21"/>
      <c r="K40" s="21"/>
      <c r="L40" s="19"/>
      <c r="M40" s="19"/>
      <c r="N40" s="19"/>
      <c r="O40" s="19"/>
    </row>
    <row r="41" spans="1:15" s="2" customFormat="1" ht="13.5" thickBot="1">
      <c r="A41" s="88"/>
      <c r="B41" s="89" t="s">
        <v>37</v>
      </c>
      <c r="C41" s="84">
        <v>1.972567507871856</v>
      </c>
      <c r="D41" s="84">
        <v>93.46642958857169</v>
      </c>
      <c r="E41" s="84">
        <v>1.65666818456888</v>
      </c>
      <c r="F41" s="84">
        <v>5.977456656708037</v>
      </c>
      <c r="G41" s="84">
        <v>0.8760551982442832</v>
      </c>
      <c r="H41" s="84">
        <v>0.5561137547202761</v>
      </c>
      <c r="I41" s="88"/>
      <c r="J41" s="84">
        <v>1.947586906966547</v>
      </c>
      <c r="K41" s="84">
        <v>69.58963240274099</v>
      </c>
      <c r="L41" s="3"/>
      <c r="M41" s="3"/>
      <c r="N41" s="3"/>
      <c r="O41" s="3"/>
    </row>
    <row r="42" spans="2:13" ht="9.75" customHeight="1">
      <c r="B42" s="19"/>
      <c r="C42" s="19"/>
      <c r="D42" s="19"/>
      <c r="E42" s="19"/>
      <c r="F42" s="19"/>
      <c r="G42" s="19"/>
      <c r="H42" s="19"/>
      <c r="J42" s="19"/>
      <c r="K42" s="19"/>
      <c r="L42" s="19"/>
      <c r="M42" s="19"/>
    </row>
    <row r="43" spans="2:13" ht="12.75">
      <c r="B43" s="23" t="s">
        <v>106</v>
      </c>
      <c r="C43" s="19"/>
      <c r="D43" s="19"/>
      <c r="E43" s="19"/>
      <c r="F43" s="19"/>
      <c r="G43" s="19"/>
      <c r="H43" s="19"/>
      <c r="J43" s="19"/>
      <c r="K43" s="19"/>
      <c r="L43" s="19"/>
      <c r="M43" s="19"/>
    </row>
    <row r="44" spans="2:13" ht="12.75">
      <c r="B44" s="19" t="s">
        <v>107</v>
      </c>
      <c r="C44" s="19"/>
      <c r="D44" s="19"/>
      <c r="E44" s="19"/>
      <c r="F44" s="19"/>
      <c r="G44" s="19"/>
      <c r="H44" s="19"/>
      <c r="J44" s="19"/>
      <c r="K44" s="19"/>
      <c r="L44" s="19"/>
      <c r="M44" s="19"/>
    </row>
    <row r="45" spans="2:13" ht="12.75">
      <c r="B45" s="19"/>
      <c r="C45" s="19"/>
      <c r="D45" s="19"/>
      <c r="E45" s="19"/>
      <c r="F45" s="19"/>
      <c r="G45" s="19"/>
      <c r="H45" s="19"/>
      <c r="J45" s="19"/>
      <c r="K45" s="19"/>
      <c r="L45" s="19"/>
      <c r="M45" s="19"/>
    </row>
    <row r="46" spans="2:13" ht="12.75">
      <c r="B46" s="19"/>
      <c r="C46" s="19"/>
      <c r="D46" s="19"/>
      <c r="E46" s="19"/>
      <c r="F46" s="19"/>
      <c r="G46" s="19"/>
      <c r="H46" s="19"/>
      <c r="J46" s="19"/>
      <c r="K46" s="19"/>
      <c r="L46" s="19"/>
      <c r="M46" s="19"/>
    </row>
    <row r="47" spans="2:13" ht="12.75">
      <c r="B47" s="19"/>
      <c r="C47" s="19"/>
      <c r="D47" s="19"/>
      <c r="E47" s="19"/>
      <c r="F47" s="19"/>
      <c r="G47" s="19"/>
      <c r="H47" s="19"/>
      <c r="J47" s="19"/>
      <c r="K47" s="19"/>
      <c r="L47" s="19"/>
      <c r="M47" s="19"/>
    </row>
    <row r="48" spans="2:13" ht="12.75">
      <c r="B48" s="19"/>
      <c r="C48" s="19"/>
      <c r="D48" s="19"/>
      <c r="E48" s="19"/>
      <c r="F48" s="19"/>
      <c r="G48" s="19"/>
      <c r="H48" s="19"/>
      <c r="J48" s="19"/>
      <c r="K48" s="19"/>
      <c r="L48" s="19"/>
      <c r="M48" s="19"/>
    </row>
    <row r="49" spans="2:13" ht="12.75">
      <c r="B49" s="19"/>
      <c r="C49" s="19"/>
      <c r="D49" s="19"/>
      <c r="E49" s="19"/>
      <c r="F49" s="19"/>
      <c r="G49" s="19"/>
      <c r="H49" s="19"/>
      <c r="J49" s="19"/>
      <c r="K49" s="19"/>
      <c r="L49" s="19"/>
      <c r="M49" s="19"/>
    </row>
    <row r="50" spans="2:13" ht="12.75">
      <c r="B50" s="19"/>
      <c r="C50" s="19"/>
      <c r="D50" s="19"/>
      <c r="E50" s="19"/>
      <c r="F50" s="19"/>
      <c r="G50" s="19"/>
      <c r="H50" s="19"/>
      <c r="J50" s="19"/>
      <c r="K50" s="19"/>
      <c r="L50" s="19"/>
      <c r="M50" s="19"/>
    </row>
    <row r="51" spans="2:13" ht="12.75">
      <c r="B51" s="19"/>
      <c r="C51" s="19"/>
      <c r="D51" s="19"/>
      <c r="E51" s="19"/>
      <c r="F51" s="19"/>
      <c r="G51" s="19"/>
      <c r="H51" s="19"/>
      <c r="J51" s="19"/>
      <c r="K51" s="19"/>
      <c r="L51" s="19"/>
      <c r="M51" s="19"/>
    </row>
    <row r="52" spans="2:13" ht="12.75">
      <c r="B52" s="19"/>
      <c r="C52" s="19"/>
      <c r="D52" s="19"/>
      <c r="E52" s="19"/>
      <c r="F52" s="19"/>
      <c r="G52" s="19"/>
      <c r="H52" s="19"/>
      <c r="J52" s="19"/>
      <c r="K52" s="19"/>
      <c r="L52" s="19"/>
      <c r="M52" s="19"/>
    </row>
    <row r="53" spans="2:13" ht="12.75">
      <c r="B53" s="19"/>
      <c r="C53" s="19"/>
      <c r="D53" s="19"/>
      <c r="E53" s="19"/>
      <c r="F53" s="19"/>
      <c r="G53" s="19"/>
      <c r="H53" s="19"/>
      <c r="J53" s="19"/>
      <c r="K53" s="19"/>
      <c r="L53" s="19"/>
      <c r="M53" s="19"/>
    </row>
    <row r="54" spans="2:13" ht="12.75">
      <c r="B54" s="19"/>
      <c r="C54" s="19"/>
      <c r="D54" s="19"/>
      <c r="E54" s="19"/>
      <c r="F54" s="19"/>
      <c r="G54" s="19"/>
      <c r="H54" s="19"/>
      <c r="J54" s="19"/>
      <c r="K54" s="19"/>
      <c r="L54" s="19"/>
      <c r="M54" s="19"/>
    </row>
  </sheetData>
  <mergeCells count="10">
    <mergeCell ref="C6:D6"/>
    <mergeCell ref="E6:F6"/>
    <mergeCell ref="G6:H6"/>
    <mergeCell ref="J6:K6"/>
    <mergeCell ref="B1:K1"/>
    <mergeCell ref="B3:K3"/>
    <mergeCell ref="C5:D5"/>
    <mergeCell ref="E5:F5"/>
    <mergeCell ref="G5:H5"/>
    <mergeCell ref="J5:K5"/>
  </mergeCells>
  <hyperlinks>
    <hyperlink ref="J5:K6" location="'CUADRO N° 5'!A1" tooltip="Para mayores detalles ver cuadro N°5 - PROVISIONES POR RIESGO DE CRÉDITO Y COMPOSICIÓN DE LAS COLOCACIONES COMERCIALES POR MODELO DE EVALUACIÓN AL 31 DE MARZO DE 2004" display="COLOCACIONES"/>
    <hyperlink ref="J5:K5" location="'CUADRO N° 5'!A1" tooltip="Para mayores detalles ver cuadro N°5 - PROVISIONES POR RIESGO DE CRÉDITO Y COMPOSICIÓN DE LAS COLOCACIONES COMERCIALES POR MODELO DE EVALUACIÓN AL 31 DE JULIO DE 2004" display="COLOCACIONES"/>
    <hyperlink ref="J6:K6" location="'CUADRO N° 5'!A1" tooltip="Para mayores detalles ver cuadro N°5 - PROVISIONES POR RIESGO DE CRÉDITO Y COMPOSICIÓN DE LAS COLOCACIONES COMERCIALES POR MODELO DE EVALUACIÓN AL 31 DE JULIO DE 2004" display="        COMERCIALES     (1)"/>
  </hyperlinks>
  <printOptions horizontalCentered="1"/>
  <pageMargins left="0.18" right="0.19" top="0.68" bottom="0.66" header="0" footer="0"/>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dimension ref="B1:V55"/>
  <sheetViews>
    <sheetView workbookViewId="0" topLeftCell="A1">
      <selection activeCell="B4" sqref="B4:I4"/>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4.7109375" style="18" customWidth="1"/>
    <col min="6" max="6" width="17.8515625" style="18" bestFit="1" customWidth="1"/>
    <col min="7" max="7" width="3.57421875" style="18" customWidth="1"/>
    <col min="8" max="9" width="14.7109375" style="18" customWidth="1"/>
    <col min="10" max="10" width="3.421875" style="18" customWidth="1"/>
    <col min="11" max="16384" width="11.421875" style="18" customWidth="1"/>
  </cols>
  <sheetData>
    <row r="1" spans="2:11" s="2" customFormat="1" ht="15.75">
      <c r="B1" s="99" t="s">
        <v>97</v>
      </c>
      <c r="C1" s="99"/>
      <c r="D1" s="99"/>
      <c r="E1" s="99"/>
      <c r="F1" s="99"/>
      <c r="G1" s="99"/>
      <c r="H1" s="99"/>
      <c r="I1" s="99"/>
      <c r="J1" s="1"/>
      <c r="K1" s="1"/>
    </row>
    <row r="2" spans="2:13" s="2" customFormat="1" ht="12.75">
      <c r="B2" s="3"/>
      <c r="C2" s="4"/>
      <c r="D2" s="4"/>
      <c r="E2" s="4"/>
      <c r="F2" s="4"/>
      <c r="G2" s="4"/>
      <c r="H2" s="4"/>
      <c r="I2" s="4"/>
      <c r="J2" s="3"/>
      <c r="K2" s="3"/>
      <c r="L2" s="3"/>
      <c r="M2" s="3"/>
    </row>
    <row r="3" spans="2:13" s="2" customFormat="1" ht="16.5">
      <c r="B3" s="108" t="s">
        <v>80</v>
      </c>
      <c r="C3" s="108"/>
      <c r="D3" s="108"/>
      <c r="E3" s="108"/>
      <c r="F3" s="108"/>
      <c r="G3" s="108"/>
      <c r="H3" s="108"/>
      <c r="I3" s="108"/>
      <c r="J3" s="53"/>
      <c r="M3" s="3"/>
    </row>
    <row r="4" spans="2:13" s="2" customFormat="1" ht="16.5">
      <c r="B4" s="108" t="s">
        <v>117</v>
      </c>
      <c r="C4" s="108"/>
      <c r="D4" s="108"/>
      <c r="E4" s="108"/>
      <c r="F4" s="108"/>
      <c r="G4" s="108"/>
      <c r="H4" s="108"/>
      <c r="I4" s="108"/>
      <c r="J4" s="53"/>
      <c r="M4" s="3"/>
    </row>
    <row r="5" spans="2:11" s="2" customFormat="1" ht="13.5" thickBot="1">
      <c r="B5" s="3"/>
      <c r="C5" s="3"/>
      <c r="D5" s="3"/>
      <c r="E5" s="3"/>
      <c r="F5" s="3"/>
      <c r="H5" s="3"/>
      <c r="I5" s="3"/>
      <c r="J5" s="3"/>
      <c r="K5" s="3"/>
    </row>
    <row r="6" spans="2:14" s="2" customFormat="1" ht="12.75">
      <c r="B6" s="5"/>
      <c r="C6" s="109" t="s">
        <v>72</v>
      </c>
      <c r="D6" s="110"/>
      <c r="E6" s="109" t="s">
        <v>73</v>
      </c>
      <c r="F6" s="110"/>
      <c r="H6" s="109" t="s">
        <v>1</v>
      </c>
      <c r="I6" s="110"/>
      <c r="K6" s="3"/>
      <c r="L6" s="3"/>
      <c r="M6" s="3"/>
      <c r="N6" s="3"/>
    </row>
    <row r="7" spans="2:14" s="2" customFormat="1" ht="13.5" thickBot="1">
      <c r="B7" s="6" t="s">
        <v>0</v>
      </c>
      <c r="C7" s="115" t="s">
        <v>59</v>
      </c>
      <c r="D7" s="116"/>
      <c r="E7" s="115" t="s">
        <v>60</v>
      </c>
      <c r="F7" s="116"/>
      <c r="H7" s="115" t="s">
        <v>67</v>
      </c>
      <c r="I7" s="116"/>
      <c r="K7" s="3"/>
      <c r="L7" s="3"/>
      <c r="M7" s="3"/>
      <c r="N7" s="3"/>
    </row>
    <row r="8" spans="2:14" s="2" customFormat="1" ht="12.75">
      <c r="B8" s="6" t="s">
        <v>2</v>
      </c>
      <c r="C8" s="9" t="s">
        <v>82</v>
      </c>
      <c r="D8" s="9" t="s">
        <v>4</v>
      </c>
      <c r="E8" s="9" t="s">
        <v>82</v>
      </c>
      <c r="F8" s="9" t="s">
        <v>4</v>
      </c>
      <c r="H8" s="9" t="s">
        <v>82</v>
      </c>
      <c r="I8" s="9" t="s">
        <v>4</v>
      </c>
      <c r="K8" s="3"/>
      <c r="L8" s="3"/>
      <c r="M8" s="3"/>
      <c r="N8" s="3"/>
    </row>
    <row r="9" spans="2:14" s="2" customFormat="1" ht="13.5" thickBot="1">
      <c r="B9" s="10" t="s">
        <v>6</v>
      </c>
      <c r="C9" s="11" t="s">
        <v>7</v>
      </c>
      <c r="D9" s="11" t="s">
        <v>61</v>
      </c>
      <c r="E9" s="11" t="s">
        <v>7</v>
      </c>
      <c r="F9" s="11" t="s">
        <v>61</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4.154162410409952</v>
      </c>
      <c r="D11" s="15">
        <v>99.89682529999453</v>
      </c>
      <c r="E11" s="15">
        <v>0.9984399375975039</v>
      </c>
      <c r="F11" s="15">
        <v>0.10317470000547582</v>
      </c>
      <c r="H11" s="15">
        <v>4.150906503215622</v>
      </c>
      <c r="I11" s="15">
        <v>10.482115933122426</v>
      </c>
      <c r="J11" s="3"/>
      <c r="K11" s="3"/>
      <c r="L11" s="3"/>
      <c r="M11" s="3"/>
    </row>
    <row r="12" spans="2:13" ht="12.75">
      <c r="B12" s="54" t="s">
        <v>10</v>
      </c>
      <c r="C12" s="55">
        <v>3.9215686274509802</v>
      </c>
      <c r="D12" s="55">
        <v>100</v>
      </c>
      <c r="E12" s="55">
        <v>0</v>
      </c>
      <c r="F12" s="55">
        <v>0</v>
      </c>
      <c r="H12" s="55">
        <v>3.9215686274509802</v>
      </c>
      <c r="I12" s="55">
        <v>0.026697796646547346</v>
      </c>
      <c r="J12" s="19"/>
      <c r="K12" s="19"/>
      <c r="L12" s="19"/>
      <c r="M12" s="19"/>
    </row>
    <row r="13" spans="2:13" ht="12.75">
      <c r="B13" s="20" t="s">
        <v>11</v>
      </c>
      <c r="C13" s="17">
        <v>1.8700475435816166</v>
      </c>
      <c r="D13" s="17">
        <v>100</v>
      </c>
      <c r="E13" s="17">
        <v>0</v>
      </c>
      <c r="F13" s="17">
        <v>0</v>
      </c>
      <c r="H13" s="17">
        <v>1.8700475435816166</v>
      </c>
      <c r="I13" s="17">
        <v>2.976190476190476</v>
      </c>
      <c r="J13" s="19"/>
      <c r="K13" s="19"/>
      <c r="L13" s="19"/>
      <c r="M13" s="19"/>
    </row>
    <row r="14" spans="2:13" ht="12.75">
      <c r="B14" s="20" t="s">
        <v>12</v>
      </c>
      <c r="C14" s="17">
        <v>4.148345405765267</v>
      </c>
      <c r="D14" s="17">
        <v>99.94939714870863</v>
      </c>
      <c r="E14" s="17">
        <v>2.3622047244094486</v>
      </c>
      <c r="F14" s="17">
        <v>0.05060285129136882</v>
      </c>
      <c r="H14" s="17">
        <v>4.147441567652426</v>
      </c>
      <c r="I14" s="17">
        <v>9.173515838198968</v>
      </c>
      <c r="J14" s="19"/>
      <c r="K14" s="19"/>
      <c r="L14" s="19"/>
      <c r="M14" s="19"/>
    </row>
    <row r="15" spans="2:13" ht="12.75">
      <c r="B15" s="20" t="s">
        <v>13</v>
      </c>
      <c r="C15" s="17">
        <v>7.680513829897441</v>
      </c>
      <c r="D15" s="17">
        <v>100</v>
      </c>
      <c r="E15" s="17">
        <v>0</v>
      </c>
      <c r="F15" s="17">
        <v>0</v>
      </c>
      <c r="H15" s="17">
        <v>7.680513829897441</v>
      </c>
      <c r="I15" s="17">
        <v>96.01217433972774</v>
      </c>
      <c r="J15" s="19"/>
      <c r="K15" s="19"/>
      <c r="L15" s="19"/>
      <c r="M15" s="19"/>
    </row>
    <row r="16" spans="2:13" ht="12.75">
      <c r="B16" s="20" t="s">
        <v>14</v>
      </c>
      <c r="C16" s="17">
        <v>3.1566847577705315</v>
      </c>
      <c r="D16" s="17">
        <v>99.90422486709856</v>
      </c>
      <c r="E16" s="17">
        <v>3.3707865168539324</v>
      </c>
      <c r="F16" s="17">
        <v>0.09577513290144847</v>
      </c>
      <c r="H16" s="17">
        <v>3.1568898140148383</v>
      </c>
      <c r="I16" s="17">
        <v>10.244133673501528</v>
      </c>
      <c r="J16" s="19"/>
      <c r="K16" s="19"/>
      <c r="L16" s="19"/>
      <c r="M16" s="19"/>
    </row>
    <row r="17" spans="2:13" ht="12.75">
      <c r="B17" s="20" t="s">
        <v>15</v>
      </c>
      <c r="C17" s="17">
        <v>4.63034510633745</v>
      </c>
      <c r="D17" s="17">
        <v>99.95484629917891</v>
      </c>
      <c r="E17" s="17">
        <v>0.6578947368421052</v>
      </c>
      <c r="F17" s="17">
        <v>0.0451537008210844</v>
      </c>
      <c r="H17" s="17">
        <v>4.628551397982342</v>
      </c>
      <c r="I17" s="17">
        <v>8.21243404495336</v>
      </c>
      <c r="J17" s="19"/>
      <c r="K17" s="19"/>
      <c r="L17" s="19"/>
      <c r="M17" s="19"/>
    </row>
    <row r="18" spans="2:13" ht="12.75">
      <c r="B18" s="20" t="s">
        <v>16</v>
      </c>
      <c r="C18" s="17">
        <v>8.405473331471656</v>
      </c>
      <c r="D18" s="17">
        <v>99.95037990386106</v>
      </c>
      <c r="E18" s="17">
        <v>25</v>
      </c>
      <c r="F18" s="17">
        <v>0.04962009613893627</v>
      </c>
      <c r="H18" s="17">
        <v>8.413707551558382</v>
      </c>
      <c r="I18" s="17">
        <v>2.4348859617063305</v>
      </c>
      <c r="J18" s="19"/>
      <c r="K18" s="19"/>
      <c r="L18" s="19"/>
      <c r="M18" s="19"/>
    </row>
    <row r="19" spans="2:13" ht="12.75">
      <c r="B19" s="20" t="s">
        <v>17</v>
      </c>
      <c r="C19" s="17">
        <v>4.000146219444053</v>
      </c>
      <c r="D19" s="17">
        <v>100</v>
      </c>
      <c r="E19" s="17">
        <v>0</v>
      </c>
      <c r="F19" s="17">
        <v>0</v>
      </c>
      <c r="H19" s="17">
        <v>4.000146219444053</v>
      </c>
      <c r="I19" s="17">
        <v>79.92862509391435</v>
      </c>
      <c r="J19" s="19"/>
      <c r="K19" s="19"/>
      <c r="L19" s="19"/>
      <c r="M19" s="19"/>
    </row>
    <row r="20" spans="2:13" ht="12.75">
      <c r="B20" s="20" t="s">
        <v>18</v>
      </c>
      <c r="C20" s="17">
        <v>1.488095238095238</v>
      </c>
      <c r="D20" s="17">
        <v>100</v>
      </c>
      <c r="E20" s="17">
        <v>0</v>
      </c>
      <c r="F20" s="17">
        <v>0</v>
      </c>
      <c r="H20" s="17">
        <v>1.488095238095238</v>
      </c>
      <c r="I20" s="17">
        <v>0.27049219919818385</v>
      </c>
      <c r="J20" s="19"/>
      <c r="K20" s="19"/>
      <c r="L20" s="19"/>
      <c r="M20" s="19"/>
    </row>
    <row r="21" spans="2:13" ht="12.75">
      <c r="B21" s="20" t="s">
        <v>19</v>
      </c>
      <c r="C21" s="17">
        <v>0</v>
      </c>
      <c r="D21" s="17">
        <v>0</v>
      </c>
      <c r="E21" s="17">
        <v>0</v>
      </c>
      <c r="F21" s="17">
        <v>0</v>
      </c>
      <c r="H21" s="17">
        <v>0</v>
      </c>
      <c r="I21" s="17">
        <v>0</v>
      </c>
      <c r="J21" s="19"/>
      <c r="K21" s="19"/>
      <c r="L21" s="19"/>
      <c r="M21" s="19"/>
    </row>
    <row r="22" spans="2:13" ht="12.75">
      <c r="B22" s="20" t="s">
        <v>20</v>
      </c>
      <c r="C22" s="17">
        <v>2.5715114554361493</v>
      </c>
      <c r="D22" s="17">
        <v>100</v>
      </c>
      <c r="E22" s="17">
        <v>0</v>
      </c>
      <c r="F22" s="17">
        <v>0</v>
      </c>
      <c r="H22" s="17">
        <v>2.5715114554361493</v>
      </c>
      <c r="I22" s="17">
        <v>78.44694471337121</v>
      </c>
      <c r="J22" s="19"/>
      <c r="K22" s="19"/>
      <c r="L22" s="19"/>
      <c r="M22" s="19"/>
    </row>
    <row r="23" spans="2:13" ht="12.75">
      <c r="B23" s="20" t="s">
        <v>21</v>
      </c>
      <c r="C23" s="17">
        <v>4.319988783240933</v>
      </c>
      <c r="D23" s="17">
        <v>99.78085179371897</v>
      </c>
      <c r="E23" s="17">
        <v>0.13117621337997376</v>
      </c>
      <c r="F23" s="17">
        <v>0.21914820628103482</v>
      </c>
      <c r="H23" s="17">
        <v>4.310809075629607</v>
      </c>
      <c r="I23" s="17">
        <v>12.179562965368893</v>
      </c>
      <c r="J23" s="19"/>
      <c r="K23" s="19"/>
      <c r="L23" s="19"/>
      <c r="M23" s="19"/>
    </row>
    <row r="24" spans="2:13" ht="12.75">
      <c r="B24" s="20" t="s">
        <v>22</v>
      </c>
      <c r="C24" s="17">
        <v>0.7847012322715649</v>
      </c>
      <c r="D24" s="17">
        <v>100</v>
      </c>
      <c r="E24" s="17">
        <v>0</v>
      </c>
      <c r="F24" s="17">
        <v>0</v>
      </c>
      <c r="H24" s="17">
        <v>0.7847012322715649</v>
      </c>
      <c r="I24" s="17">
        <v>1.6918483669591966</v>
      </c>
      <c r="J24" s="19"/>
      <c r="K24" s="19"/>
      <c r="L24" s="19"/>
      <c r="M24" s="19"/>
    </row>
    <row r="25" spans="2:13" ht="12.75">
      <c r="B25" s="20" t="s">
        <v>23</v>
      </c>
      <c r="C25" s="17">
        <v>4.502768891690153</v>
      </c>
      <c r="D25" s="17">
        <v>100</v>
      </c>
      <c r="E25" s="17">
        <v>0</v>
      </c>
      <c r="F25" s="17">
        <v>0</v>
      </c>
      <c r="H25" s="17">
        <v>4.502768891690153</v>
      </c>
      <c r="I25" s="17">
        <v>11.258949089771404</v>
      </c>
      <c r="J25" s="19"/>
      <c r="K25" s="19"/>
      <c r="L25" s="19"/>
      <c r="M25" s="19"/>
    </row>
    <row r="26" spans="2:13" ht="12.75">
      <c r="B26" s="20" t="s">
        <v>24</v>
      </c>
      <c r="C26" s="17">
        <v>0</v>
      </c>
      <c r="D26" s="17">
        <v>0</v>
      </c>
      <c r="E26" s="17">
        <v>0</v>
      </c>
      <c r="F26" s="17">
        <v>0</v>
      </c>
      <c r="H26" s="17">
        <v>0</v>
      </c>
      <c r="I26" s="17">
        <v>0</v>
      </c>
      <c r="J26" s="19"/>
      <c r="K26" s="19"/>
      <c r="L26" s="19"/>
      <c r="M26" s="19"/>
    </row>
    <row r="27" spans="2:13" ht="12.75">
      <c r="B27" s="20" t="s">
        <v>25</v>
      </c>
      <c r="C27" s="17">
        <v>0.43668122270742354</v>
      </c>
      <c r="D27" s="17">
        <v>100</v>
      </c>
      <c r="E27" s="17">
        <v>0</v>
      </c>
      <c r="F27" s="17">
        <v>0</v>
      </c>
      <c r="H27" s="17">
        <v>0.43668122270742354</v>
      </c>
      <c r="I27" s="17">
        <v>0.13304825759072264</v>
      </c>
      <c r="J27" s="19"/>
      <c r="K27" s="19"/>
      <c r="L27" s="19"/>
      <c r="M27" s="19"/>
    </row>
    <row r="28" spans="2:13" ht="12.75">
      <c r="B28" s="20" t="s">
        <v>26</v>
      </c>
      <c r="C28" s="17">
        <v>0</v>
      </c>
      <c r="D28" s="17">
        <v>0</v>
      </c>
      <c r="E28" s="17">
        <v>0</v>
      </c>
      <c r="F28" s="17">
        <v>0</v>
      </c>
      <c r="H28" s="17">
        <v>0</v>
      </c>
      <c r="I28" s="17">
        <v>0</v>
      </c>
      <c r="J28" s="19"/>
      <c r="K28" s="19"/>
      <c r="L28" s="19"/>
      <c r="M28" s="19"/>
    </row>
    <row r="29" spans="2:13" ht="12.75">
      <c r="B29" s="20" t="s">
        <v>27</v>
      </c>
      <c r="C29" s="17">
        <v>0</v>
      </c>
      <c r="D29" s="17">
        <v>100</v>
      </c>
      <c r="E29" s="17">
        <v>0</v>
      </c>
      <c r="F29" s="17">
        <v>0</v>
      </c>
      <c r="H29" s="17">
        <v>0</v>
      </c>
      <c r="I29" s="17">
        <v>0.047476713006613304</v>
      </c>
      <c r="J29" s="19"/>
      <c r="K29" s="19"/>
      <c r="L29" s="19"/>
      <c r="M29" s="19"/>
    </row>
    <row r="30" spans="2:13" ht="12.75">
      <c r="B30" s="20" t="s">
        <v>28</v>
      </c>
      <c r="C30" s="17">
        <v>2.4169090476239767</v>
      </c>
      <c r="D30" s="17">
        <v>100</v>
      </c>
      <c r="E30" s="17">
        <v>0</v>
      </c>
      <c r="F30" s="17">
        <v>0</v>
      </c>
      <c r="H30" s="17">
        <v>2.4169090476239767</v>
      </c>
      <c r="I30" s="17">
        <v>8.459496235690105</v>
      </c>
      <c r="J30" s="19"/>
      <c r="K30" s="19"/>
      <c r="L30" s="19"/>
      <c r="M30" s="19"/>
    </row>
    <row r="31" spans="2:13" ht="12.75">
      <c r="B31" s="20"/>
      <c r="C31" s="17"/>
      <c r="D31" s="17"/>
      <c r="E31" s="17"/>
      <c r="F31" s="17"/>
      <c r="H31" s="17"/>
      <c r="I31" s="17"/>
      <c r="J31" s="19"/>
      <c r="K31" s="19"/>
      <c r="L31" s="19"/>
      <c r="M31" s="19"/>
    </row>
    <row r="32" spans="2:13" s="2" customFormat="1" ht="12.75">
      <c r="B32" s="14" t="s">
        <v>29</v>
      </c>
      <c r="C32" s="15">
        <v>3.970435954845939</v>
      </c>
      <c r="D32" s="15">
        <v>100</v>
      </c>
      <c r="E32" s="15">
        <v>0</v>
      </c>
      <c r="F32" s="15">
        <v>0</v>
      </c>
      <c r="H32" s="15">
        <v>3.970435954845939</v>
      </c>
      <c r="I32" s="15">
        <v>9.99836726988391</v>
      </c>
      <c r="J32" s="3"/>
      <c r="K32" s="3"/>
      <c r="L32" s="3"/>
      <c r="M32" s="3"/>
    </row>
    <row r="33" spans="2:13" ht="12.75">
      <c r="B33" s="20"/>
      <c r="C33" s="17"/>
      <c r="D33" s="17"/>
      <c r="E33" s="17"/>
      <c r="F33" s="17"/>
      <c r="H33" s="17"/>
      <c r="I33" s="17"/>
      <c r="J33" s="19"/>
      <c r="K33" s="19"/>
      <c r="L33" s="19"/>
      <c r="M33" s="19"/>
    </row>
    <row r="34" spans="2:13" s="2" customFormat="1" ht="12.75">
      <c r="B34" s="14" t="s">
        <v>30</v>
      </c>
      <c r="C34" s="15">
        <v>4.8982043030307825</v>
      </c>
      <c r="D34" s="15">
        <v>100</v>
      </c>
      <c r="E34" s="15">
        <v>0</v>
      </c>
      <c r="F34" s="15">
        <v>0</v>
      </c>
      <c r="H34" s="15">
        <v>4.8982043030307825</v>
      </c>
      <c r="I34" s="15">
        <v>22.500418094414616</v>
      </c>
      <c r="J34" s="3"/>
      <c r="K34" s="3"/>
      <c r="L34" s="3"/>
      <c r="M34" s="3"/>
    </row>
    <row r="35" spans="2:13" ht="12.75">
      <c r="B35" s="20" t="s">
        <v>31</v>
      </c>
      <c r="C35" s="17">
        <v>0.25</v>
      </c>
      <c r="D35" s="17">
        <v>100</v>
      </c>
      <c r="E35" s="17">
        <v>0</v>
      </c>
      <c r="F35" s="17">
        <v>0</v>
      </c>
      <c r="H35" s="17">
        <v>0.25</v>
      </c>
      <c r="I35" s="17">
        <v>0.3765114763594236</v>
      </c>
      <c r="J35" s="19"/>
      <c r="K35" s="19"/>
      <c r="L35" s="19"/>
      <c r="M35" s="19"/>
    </row>
    <row r="36" spans="2:13" ht="12.75">
      <c r="B36" s="20" t="s">
        <v>32</v>
      </c>
      <c r="C36" s="17">
        <v>0</v>
      </c>
      <c r="D36" s="17">
        <v>100</v>
      </c>
      <c r="E36" s="17">
        <v>0</v>
      </c>
      <c r="F36" s="17">
        <v>0</v>
      </c>
      <c r="H36" s="17">
        <v>0</v>
      </c>
      <c r="I36" s="17">
        <v>0.0800102413108878</v>
      </c>
      <c r="J36" s="19"/>
      <c r="K36" s="19"/>
      <c r="L36" s="19"/>
      <c r="M36" s="19"/>
    </row>
    <row r="37" spans="2:13" ht="12.75">
      <c r="B37" s="20" t="s">
        <v>33</v>
      </c>
      <c r="C37" s="17">
        <v>3.9752448391057307</v>
      </c>
      <c r="D37" s="17">
        <v>100</v>
      </c>
      <c r="E37" s="17">
        <v>0</v>
      </c>
      <c r="F37" s="17">
        <v>0</v>
      </c>
      <c r="H37" s="17">
        <v>3.9752448391057307</v>
      </c>
      <c r="I37" s="17">
        <v>17.60456211648829</v>
      </c>
      <c r="J37" s="19"/>
      <c r="K37" s="19"/>
      <c r="L37" s="19"/>
      <c r="M37" s="19"/>
    </row>
    <row r="38" spans="2:13" ht="12.75">
      <c r="B38" s="20" t="s">
        <v>34</v>
      </c>
      <c r="C38" s="17">
        <v>5.440189267591268</v>
      </c>
      <c r="D38" s="17">
        <v>100</v>
      </c>
      <c r="E38" s="17">
        <v>0</v>
      </c>
      <c r="F38" s="17">
        <v>0</v>
      </c>
      <c r="H38" s="17">
        <v>5.440189267591268</v>
      </c>
      <c r="I38" s="17">
        <v>29.91189146408705</v>
      </c>
      <c r="J38" s="19"/>
      <c r="K38" s="19"/>
      <c r="L38" s="19"/>
      <c r="M38" s="19"/>
    </row>
    <row r="39" spans="2:13" ht="12.75">
      <c r="B39" s="20" t="s">
        <v>35</v>
      </c>
      <c r="C39" s="17">
        <v>0</v>
      </c>
      <c r="D39" s="17">
        <v>0</v>
      </c>
      <c r="E39" s="17">
        <v>0</v>
      </c>
      <c r="F39" s="17">
        <v>0</v>
      </c>
      <c r="H39" s="17">
        <v>0</v>
      </c>
      <c r="I39" s="17">
        <v>0</v>
      </c>
      <c r="J39" s="19"/>
      <c r="K39" s="19"/>
      <c r="L39" s="19"/>
      <c r="M39" s="19"/>
    </row>
    <row r="40" spans="2:13" ht="12.75">
      <c r="B40" s="20" t="s">
        <v>36</v>
      </c>
      <c r="C40" s="17">
        <v>0</v>
      </c>
      <c r="D40" s="17">
        <v>0</v>
      </c>
      <c r="E40" s="17">
        <v>0</v>
      </c>
      <c r="F40" s="17">
        <v>0</v>
      </c>
      <c r="H40" s="17">
        <v>0</v>
      </c>
      <c r="I40" s="17">
        <v>0</v>
      </c>
      <c r="J40" s="19"/>
      <c r="K40" s="19"/>
      <c r="L40" s="19"/>
      <c r="M40" s="19"/>
    </row>
    <row r="41" spans="2:13" ht="13.5" thickBot="1">
      <c r="B41" s="20"/>
      <c r="C41" s="21"/>
      <c r="D41" s="21"/>
      <c r="E41" s="21"/>
      <c r="F41" s="21"/>
      <c r="H41" s="21"/>
      <c r="I41" s="21"/>
      <c r="J41" s="19"/>
      <c r="K41" s="19"/>
      <c r="L41" s="19"/>
      <c r="M41" s="19"/>
    </row>
    <row r="42" spans="2:22" s="2" customFormat="1" ht="13.5" thickBot="1">
      <c r="B42" s="22" t="s">
        <v>37</v>
      </c>
      <c r="C42" s="84">
        <v>4.203718109966627</v>
      </c>
      <c r="D42" s="84">
        <v>99.91898565899555</v>
      </c>
      <c r="E42" s="84">
        <v>0.9984399375975039</v>
      </c>
      <c r="F42" s="84">
        <v>0.08101434100445194</v>
      </c>
      <c r="G42" s="88"/>
      <c r="H42" s="84">
        <v>4.201121374977923</v>
      </c>
      <c r="I42" s="84">
        <v>10.981492686446426</v>
      </c>
      <c r="J42" s="90"/>
      <c r="K42" s="90"/>
      <c r="L42" s="90"/>
      <c r="M42" s="90"/>
      <c r="N42" s="88"/>
      <c r="O42" s="88"/>
      <c r="P42" s="88"/>
      <c r="Q42" s="88"/>
      <c r="R42" s="88"/>
      <c r="S42" s="88"/>
      <c r="T42" s="88"/>
      <c r="U42" s="88"/>
      <c r="V42" s="88"/>
    </row>
    <row r="43" spans="2:13" ht="12.75">
      <c r="B43" s="19"/>
      <c r="C43" s="19"/>
      <c r="D43" s="19"/>
      <c r="E43" s="19"/>
      <c r="F43" s="19"/>
      <c r="H43" s="19"/>
      <c r="I43" s="19"/>
      <c r="K43" s="19"/>
      <c r="L43" s="19"/>
      <c r="M43" s="19"/>
    </row>
    <row r="44" spans="2:13" ht="12.75">
      <c r="B44" s="19"/>
      <c r="C44" s="19"/>
      <c r="D44" s="19"/>
      <c r="E44" s="19"/>
      <c r="F44" s="19"/>
      <c r="H44" s="19"/>
      <c r="I44" s="19"/>
      <c r="J44" s="19"/>
      <c r="K44" s="19"/>
      <c r="L44" s="19"/>
      <c r="M44" s="19"/>
    </row>
    <row r="45" spans="2:13" ht="12.75">
      <c r="B45" s="19"/>
      <c r="C45" s="19"/>
      <c r="D45" s="19"/>
      <c r="E45" s="19"/>
      <c r="F45" s="19"/>
      <c r="H45" s="19"/>
      <c r="I45" s="19"/>
      <c r="J45" s="19"/>
      <c r="K45" s="19"/>
      <c r="L45" s="19"/>
      <c r="M45" s="19"/>
    </row>
    <row r="46" spans="2:13" ht="12.75">
      <c r="B46" s="19"/>
      <c r="C46" s="19"/>
      <c r="D46" s="19"/>
      <c r="E46" s="19"/>
      <c r="F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sheetData>
  <mergeCells count="9">
    <mergeCell ref="B1:I1"/>
    <mergeCell ref="C7:D7"/>
    <mergeCell ref="E7:F7"/>
    <mergeCell ref="H7:I7"/>
    <mergeCell ref="B3:I3"/>
    <mergeCell ref="C6:D6"/>
    <mergeCell ref="E6:F6"/>
    <mergeCell ref="H6:I6"/>
    <mergeCell ref="B4:I4"/>
  </mergeCells>
  <printOptions horizontalCentered="1"/>
  <pageMargins left="0.2" right="0.19" top="0.48" bottom="0.984251968503937" header="0" footer="0"/>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dimension ref="B1:N55"/>
  <sheetViews>
    <sheetView workbookViewId="0" topLeftCell="A1">
      <selection activeCell="B3" sqref="B3:I3"/>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4.00390625" style="18" customWidth="1"/>
    <col min="8" max="8" width="14.7109375" style="18" customWidth="1"/>
    <col min="9" max="9" width="14.57421875" style="18" bestFit="1" customWidth="1"/>
    <col min="10" max="10" width="3.421875" style="18" customWidth="1"/>
    <col min="11" max="16384" width="11.421875" style="18" customWidth="1"/>
  </cols>
  <sheetData>
    <row r="1" spans="2:9" s="2" customFormat="1" ht="15.75">
      <c r="B1" s="99" t="s">
        <v>98</v>
      </c>
      <c r="C1" s="99"/>
      <c r="D1" s="99"/>
      <c r="E1" s="99"/>
      <c r="F1" s="99"/>
      <c r="G1" s="99"/>
      <c r="H1" s="99"/>
      <c r="I1" s="99"/>
    </row>
    <row r="2" spans="2:13" s="2" customFormat="1" ht="12.75">
      <c r="B2" s="3"/>
      <c r="C2" s="4"/>
      <c r="D2" s="4"/>
      <c r="E2" s="4"/>
      <c r="F2" s="4"/>
      <c r="G2" s="4"/>
      <c r="H2" s="4"/>
      <c r="I2" s="4"/>
      <c r="J2" s="3"/>
      <c r="K2" s="3"/>
      <c r="L2" s="3"/>
      <c r="M2" s="3"/>
    </row>
    <row r="3" spans="2:13" s="2" customFormat="1" ht="16.5">
      <c r="B3" s="108" t="s">
        <v>81</v>
      </c>
      <c r="C3" s="108"/>
      <c r="D3" s="108"/>
      <c r="E3" s="108"/>
      <c r="F3" s="108"/>
      <c r="G3" s="108"/>
      <c r="H3" s="108"/>
      <c r="I3" s="108"/>
      <c r="J3" s="53"/>
      <c r="M3" s="3"/>
    </row>
    <row r="4" spans="2:11" s="2" customFormat="1" ht="15">
      <c r="B4" s="105" t="s">
        <v>117</v>
      </c>
      <c r="C4" s="105"/>
      <c r="D4" s="105"/>
      <c r="E4" s="105"/>
      <c r="F4" s="105"/>
      <c r="G4" s="105"/>
      <c r="H4" s="105"/>
      <c r="I4" s="105"/>
      <c r="J4" s="3"/>
      <c r="K4" s="3"/>
    </row>
    <row r="5" spans="2:11" s="2" customFormat="1" ht="13.5" thickBot="1">
      <c r="B5" s="3"/>
      <c r="C5" s="3"/>
      <c r="D5" s="3"/>
      <c r="E5" s="3"/>
      <c r="F5" s="3"/>
      <c r="G5" s="3"/>
      <c r="H5" s="3"/>
      <c r="I5" s="3"/>
      <c r="J5" s="3"/>
      <c r="K5" s="3"/>
    </row>
    <row r="6" spans="2:14" s="2" customFormat="1" ht="12.75">
      <c r="B6" s="5"/>
      <c r="C6" s="109" t="s">
        <v>69</v>
      </c>
      <c r="D6" s="110"/>
      <c r="E6" s="109" t="s">
        <v>73</v>
      </c>
      <c r="F6" s="110"/>
      <c r="H6" s="109" t="s">
        <v>1</v>
      </c>
      <c r="I6" s="110"/>
      <c r="K6" s="3"/>
      <c r="L6" s="3"/>
      <c r="M6" s="3"/>
      <c r="N6" s="3"/>
    </row>
    <row r="7" spans="2:14" s="2" customFormat="1" ht="13.5" thickBot="1">
      <c r="B7" s="6" t="s">
        <v>0</v>
      </c>
      <c r="C7" s="115" t="s">
        <v>62</v>
      </c>
      <c r="D7" s="116"/>
      <c r="E7" s="115" t="s">
        <v>63</v>
      </c>
      <c r="F7" s="116"/>
      <c r="H7" s="115" t="s">
        <v>64</v>
      </c>
      <c r="I7" s="116"/>
      <c r="K7" s="3"/>
      <c r="L7" s="3"/>
      <c r="M7" s="3"/>
      <c r="N7" s="3"/>
    </row>
    <row r="8" spans="2:14" s="2" customFormat="1" ht="12.75">
      <c r="B8" s="6" t="s">
        <v>2</v>
      </c>
      <c r="C8" s="9" t="s">
        <v>82</v>
      </c>
      <c r="D8" s="9" t="s">
        <v>4</v>
      </c>
      <c r="E8" s="9" t="s">
        <v>82</v>
      </c>
      <c r="F8" s="9" t="s">
        <v>4</v>
      </c>
      <c r="H8" s="9" t="s">
        <v>82</v>
      </c>
      <c r="I8" s="9" t="s">
        <v>4</v>
      </c>
      <c r="K8" s="3"/>
      <c r="L8" s="3"/>
      <c r="M8" s="3"/>
      <c r="N8" s="3"/>
    </row>
    <row r="9" spans="2:14" s="2" customFormat="1" ht="13.5" thickBot="1">
      <c r="B9" s="10" t="s">
        <v>6</v>
      </c>
      <c r="C9" s="11" t="s">
        <v>7</v>
      </c>
      <c r="D9" s="11" t="s">
        <v>65</v>
      </c>
      <c r="E9" s="11" t="s">
        <v>7</v>
      </c>
      <c r="F9" s="11" t="s">
        <v>65</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0.6213996313047966</v>
      </c>
      <c r="D11" s="15">
        <v>99.97611706459617</v>
      </c>
      <c r="E11" s="15">
        <v>4.28695652173913</v>
      </c>
      <c r="F11" s="15">
        <v>0.023882935403824614</v>
      </c>
      <c r="H11" s="15">
        <v>0.6222750738891294</v>
      </c>
      <c r="I11" s="15">
        <v>16.248163328666347</v>
      </c>
      <c r="J11" s="3"/>
      <c r="K11" s="3"/>
      <c r="L11" s="3"/>
      <c r="M11" s="3"/>
    </row>
    <row r="12" spans="2:13" ht="12.75">
      <c r="B12" s="16" t="s">
        <v>10</v>
      </c>
      <c r="C12" s="17">
        <v>0</v>
      </c>
      <c r="D12" s="17">
        <v>100</v>
      </c>
      <c r="E12" s="17">
        <v>0</v>
      </c>
      <c r="F12" s="17">
        <v>0</v>
      </c>
      <c r="H12" s="17">
        <v>0</v>
      </c>
      <c r="I12" s="17">
        <v>0.5999151952341816</v>
      </c>
      <c r="J12" s="19"/>
      <c r="K12" s="19"/>
      <c r="L12" s="19"/>
      <c r="M12" s="19"/>
    </row>
    <row r="13" spans="2:13" ht="12.75">
      <c r="B13" s="20" t="s">
        <v>11</v>
      </c>
      <c r="C13" s="17">
        <v>0.17039069014271732</v>
      </c>
      <c r="D13" s="17">
        <v>100</v>
      </c>
      <c r="E13" s="17">
        <v>0</v>
      </c>
      <c r="F13" s="17">
        <v>0</v>
      </c>
      <c r="H13" s="17">
        <v>0.17039069014271732</v>
      </c>
      <c r="I13" s="17">
        <v>8.673454414341894</v>
      </c>
      <c r="J13" s="19"/>
      <c r="K13" s="19"/>
      <c r="L13" s="19"/>
      <c r="M13" s="19"/>
    </row>
    <row r="14" spans="2:13" ht="12.75">
      <c r="B14" s="20" t="s">
        <v>12</v>
      </c>
      <c r="C14" s="17">
        <v>0.6053564877094288</v>
      </c>
      <c r="D14" s="17">
        <v>100</v>
      </c>
      <c r="E14" s="17">
        <v>0</v>
      </c>
      <c r="F14" s="17">
        <v>0</v>
      </c>
      <c r="H14" s="17">
        <v>0.6053564877094288</v>
      </c>
      <c r="I14" s="17">
        <v>25.703930107381463</v>
      </c>
      <c r="J14" s="19"/>
      <c r="K14" s="19"/>
      <c r="L14" s="19"/>
      <c r="M14" s="19"/>
    </row>
    <row r="15" spans="2:13" ht="12.75">
      <c r="B15" s="20" t="s">
        <v>13</v>
      </c>
      <c r="C15" s="17">
        <v>0</v>
      </c>
      <c r="D15" s="17">
        <v>0</v>
      </c>
      <c r="E15" s="17">
        <v>0</v>
      </c>
      <c r="F15" s="17">
        <v>0</v>
      </c>
      <c r="H15" s="17">
        <v>0</v>
      </c>
      <c r="I15" s="17">
        <v>0</v>
      </c>
      <c r="J15" s="19"/>
      <c r="K15" s="19"/>
      <c r="L15" s="19"/>
      <c r="M15" s="19"/>
    </row>
    <row r="16" spans="2:13" ht="12.75">
      <c r="B16" s="20" t="s">
        <v>14</v>
      </c>
      <c r="C16" s="17">
        <v>0.7668943595359692</v>
      </c>
      <c r="D16" s="17">
        <v>99.92355683904567</v>
      </c>
      <c r="E16" s="17">
        <v>6.2015503875969</v>
      </c>
      <c r="F16" s="17">
        <v>0.0764431609543346</v>
      </c>
      <c r="H16" s="17">
        <v>0.7710487823908142</v>
      </c>
      <c r="I16" s="17">
        <v>15.94565183155375</v>
      </c>
      <c r="J16" s="19"/>
      <c r="K16" s="19"/>
      <c r="L16" s="19"/>
      <c r="M16" s="19"/>
    </row>
    <row r="17" spans="2:13" ht="12.75">
      <c r="B17" s="20" t="s">
        <v>15</v>
      </c>
      <c r="C17" s="17">
        <v>0.43039141404278924</v>
      </c>
      <c r="D17" s="17">
        <v>100</v>
      </c>
      <c r="E17" s="17">
        <v>0</v>
      </c>
      <c r="F17" s="17">
        <v>0</v>
      </c>
      <c r="H17" s="17">
        <v>0.43039141404278924</v>
      </c>
      <c r="I17" s="17">
        <v>15.616354607119193</v>
      </c>
      <c r="J17" s="19"/>
      <c r="K17" s="19"/>
      <c r="L17" s="19"/>
      <c r="M17" s="19"/>
    </row>
    <row r="18" spans="2:13" ht="12.75">
      <c r="B18" s="20" t="s">
        <v>16</v>
      </c>
      <c r="C18" s="17">
        <v>0.937245839841985</v>
      </c>
      <c r="D18" s="17">
        <v>99.8384595225104</v>
      </c>
      <c r="E18" s="17">
        <v>0.34574468085106386</v>
      </c>
      <c r="F18" s="17">
        <v>0.16154047748959224</v>
      </c>
      <c r="H18" s="17">
        <v>0.9362903260453947</v>
      </c>
      <c r="I18" s="17">
        <v>17.576108592364825</v>
      </c>
      <c r="J18" s="19"/>
      <c r="K18" s="19"/>
      <c r="L18" s="19"/>
      <c r="M18" s="19"/>
    </row>
    <row r="19" spans="2:13" ht="12.75">
      <c r="B19" s="20" t="s">
        <v>17</v>
      </c>
      <c r="C19" s="17">
        <v>0.9622537374319104</v>
      </c>
      <c r="D19" s="17">
        <v>100</v>
      </c>
      <c r="E19" s="17">
        <v>0</v>
      </c>
      <c r="F19" s="17">
        <v>0</v>
      </c>
      <c r="H19" s="17">
        <v>0.9622537374319104</v>
      </c>
      <c r="I19" s="17">
        <v>17.39418983220636</v>
      </c>
      <c r="J19" s="19"/>
      <c r="K19" s="19"/>
      <c r="L19" s="19"/>
      <c r="M19" s="19"/>
    </row>
    <row r="20" spans="2:13" ht="12.75">
      <c r="B20" s="20" t="s">
        <v>18</v>
      </c>
      <c r="C20" s="17">
        <v>5.349344978165939</v>
      </c>
      <c r="D20" s="17">
        <v>100</v>
      </c>
      <c r="E20" s="17">
        <v>0</v>
      </c>
      <c r="F20" s="17">
        <v>0</v>
      </c>
      <c r="H20" s="17">
        <v>5.349344978165939</v>
      </c>
      <c r="I20" s="17">
        <v>0.737413257337906</v>
      </c>
      <c r="J20" s="19"/>
      <c r="K20" s="19"/>
      <c r="L20" s="19"/>
      <c r="M20" s="19"/>
    </row>
    <row r="21" spans="2:13" ht="12.75">
      <c r="B21" s="20" t="s">
        <v>19</v>
      </c>
      <c r="C21" s="17">
        <v>0</v>
      </c>
      <c r="D21" s="17">
        <v>0</v>
      </c>
      <c r="E21" s="17">
        <v>0</v>
      </c>
      <c r="F21" s="17">
        <v>0</v>
      </c>
      <c r="H21" s="17">
        <v>0</v>
      </c>
      <c r="I21" s="17">
        <v>0</v>
      </c>
      <c r="J21" s="19"/>
      <c r="K21" s="19"/>
      <c r="L21" s="19"/>
      <c r="M21" s="19"/>
    </row>
    <row r="22" spans="2:13" ht="12.75">
      <c r="B22" s="20" t="s">
        <v>20</v>
      </c>
      <c r="C22" s="17">
        <v>0.543680559472111</v>
      </c>
      <c r="D22" s="17">
        <v>100</v>
      </c>
      <c r="E22" s="17">
        <v>0</v>
      </c>
      <c r="F22" s="17">
        <v>0</v>
      </c>
      <c r="H22" s="17">
        <v>0.543680559472111</v>
      </c>
      <c r="I22" s="17">
        <v>11.398423467728144</v>
      </c>
      <c r="J22" s="19"/>
      <c r="K22" s="19"/>
      <c r="L22" s="19"/>
      <c r="M22" s="19"/>
    </row>
    <row r="23" spans="2:13" ht="12.75">
      <c r="B23" s="20" t="s">
        <v>21</v>
      </c>
      <c r="C23" s="17">
        <v>0.6182540824445354</v>
      </c>
      <c r="D23" s="17">
        <v>100</v>
      </c>
      <c r="E23" s="17">
        <v>0</v>
      </c>
      <c r="F23" s="17">
        <v>0</v>
      </c>
      <c r="H23" s="17">
        <v>0.6182540824445354</v>
      </c>
      <c r="I23" s="17">
        <v>18.98097612173751</v>
      </c>
      <c r="J23" s="19"/>
      <c r="K23" s="19"/>
      <c r="L23" s="19"/>
      <c r="M23" s="19"/>
    </row>
    <row r="24" spans="2:13" ht="12.75">
      <c r="B24" s="20" t="s">
        <v>22</v>
      </c>
      <c r="C24" s="17">
        <v>0.2751228738876868</v>
      </c>
      <c r="D24" s="17">
        <v>100</v>
      </c>
      <c r="E24" s="17">
        <v>0</v>
      </c>
      <c r="F24" s="17">
        <v>0</v>
      </c>
      <c r="H24" s="17">
        <v>0.2751228738876868</v>
      </c>
      <c r="I24" s="17">
        <v>6.862882003312105</v>
      </c>
      <c r="J24" s="19"/>
      <c r="K24" s="19"/>
      <c r="L24" s="19"/>
      <c r="M24" s="19"/>
    </row>
    <row r="25" spans="2:13" ht="12.75">
      <c r="B25" s="20" t="s">
        <v>23</v>
      </c>
      <c r="C25" s="17">
        <v>0.45097262005369787</v>
      </c>
      <c r="D25" s="17">
        <v>100</v>
      </c>
      <c r="E25" s="17">
        <v>0</v>
      </c>
      <c r="F25" s="17">
        <v>0</v>
      </c>
      <c r="H25" s="17">
        <v>0.45097262005369787</v>
      </c>
      <c r="I25" s="17">
        <v>5.967666566544273</v>
      </c>
      <c r="J25" s="19"/>
      <c r="K25" s="19"/>
      <c r="L25" s="19"/>
      <c r="M25" s="19"/>
    </row>
    <row r="26" spans="2:13" ht="12.75">
      <c r="B26" s="20" t="s">
        <v>24</v>
      </c>
      <c r="C26" s="17">
        <v>0</v>
      </c>
      <c r="D26" s="17">
        <v>0</v>
      </c>
      <c r="E26" s="17">
        <v>0</v>
      </c>
      <c r="F26" s="17">
        <v>0</v>
      </c>
      <c r="H26" s="17">
        <v>0</v>
      </c>
      <c r="I26" s="17">
        <v>0</v>
      </c>
      <c r="J26" s="19"/>
      <c r="K26" s="19"/>
      <c r="L26" s="19"/>
      <c r="M26" s="19"/>
    </row>
    <row r="27" spans="2:13" ht="12.75">
      <c r="B27" s="20" t="s">
        <v>25</v>
      </c>
      <c r="C27" s="17">
        <v>0.4273504273504274</v>
      </c>
      <c r="D27" s="17">
        <v>100</v>
      </c>
      <c r="E27" s="17">
        <v>0</v>
      </c>
      <c r="F27" s="17">
        <v>0</v>
      </c>
      <c r="H27" s="17">
        <v>0.4273504273504274</v>
      </c>
      <c r="I27" s="17">
        <v>0.27190648276182616</v>
      </c>
      <c r="J27" s="19"/>
      <c r="K27" s="19"/>
      <c r="L27" s="19"/>
      <c r="M27" s="19"/>
    </row>
    <row r="28" spans="2:13" ht="12.75">
      <c r="B28" s="20" t="s">
        <v>26</v>
      </c>
      <c r="C28" s="17">
        <v>0</v>
      </c>
      <c r="D28" s="17">
        <v>0</v>
      </c>
      <c r="E28" s="17">
        <v>0</v>
      </c>
      <c r="F28" s="17">
        <v>0</v>
      </c>
      <c r="H28" s="17">
        <v>0</v>
      </c>
      <c r="I28" s="17">
        <v>0</v>
      </c>
      <c r="J28" s="19"/>
      <c r="K28" s="19"/>
      <c r="L28" s="19"/>
      <c r="M28" s="19"/>
    </row>
    <row r="29" spans="2:13" ht="12.75">
      <c r="B29" s="20" t="s">
        <v>27</v>
      </c>
      <c r="C29" s="17">
        <v>0</v>
      </c>
      <c r="D29" s="17">
        <v>0</v>
      </c>
      <c r="E29" s="17">
        <v>0</v>
      </c>
      <c r="F29" s="17">
        <v>0</v>
      </c>
      <c r="H29" s="17">
        <v>0</v>
      </c>
      <c r="I29" s="17">
        <v>0</v>
      </c>
      <c r="J29" s="19"/>
      <c r="K29" s="19"/>
      <c r="L29" s="19"/>
      <c r="M29" s="19"/>
    </row>
    <row r="30" spans="2:13" ht="12.75">
      <c r="B30" s="20" t="s">
        <v>28</v>
      </c>
      <c r="C30" s="17">
        <v>0.5650345575748748</v>
      </c>
      <c r="D30" s="17">
        <v>100</v>
      </c>
      <c r="E30" s="17">
        <v>0</v>
      </c>
      <c r="F30" s="17">
        <v>0</v>
      </c>
      <c r="H30" s="17">
        <v>0.5650345575748748</v>
      </c>
      <c r="I30" s="17">
        <v>22.842329791723948</v>
      </c>
      <c r="J30" s="19"/>
      <c r="K30" s="19"/>
      <c r="L30" s="19"/>
      <c r="M30" s="19"/>
    </row>
    <row r="31" spans="2:13" ht="12.75">
      <c r="B31" s="20"/>
      <c r="C31" s="17"/>
      <c r="D31" s="17"/>
      <c r="E31" s="17"/>
      <c r="F31" s="17"/>
      <c r="H31" s="17"/>
      <c r="I31" s="17"/>
      <c r="J31" s="19"/>
      <c r="K31" s="19"/>
      <c r="L31" s="19"/>
      <c r="M31" s="19"/>
    </row>
    <row r="32" spans="2:13" s="2" customFormat="1" ht="12.75">
      <c r="B32" s="14" t="s">
        <v>29</v>
      </c>
      <c r="C32" s="15">
        <v>0.6211180124223602</v>
      </c>
      <c r="D32" s="15">
        <v>100</v>
      </c>
      <c r="E32" s="15">
        <v>0</v>
      </c>
      <c r="F32" s="15">
        <v>0</v>
      </c>
      <c r="H32" s="15">
        <v>0.6211180124223602</v>
      </c>
      <c r="I32" s="15">
        <v>40.80981287807376</v>
      </c>
      <c r="J32" s="3"/>
      <c r="K32" s="3"/>
      <c r="L32" s="3"/>
      <c r="M32" s="3"/>
    </row>
    <row r="33" spans="2:13" ht="12.75">
      <c r="B33" s="20"/>
      <c r="C33" s="17"/>
      <c r="D33" s="17"/>
      <c r="E33" s="17"/>
      <c r="F33" s="17"/>
      <c r="H33" s="17"/>
      <c r="I33" s="17"/>
      <c r="J33" s="19"/>
      <c r="K33" s="19"/>
      <c r="L33" s="19"/>
      <c r="M33" s="19"/>
    </row>
    <row r="34" spans="2:13" s="2" customFormat="1" ht="12.75">
      <c r="B34" s="14" t="s">
        <v>30</v>
      </c>
      <c r="C34" s="15">
        <v>0.3852435465089903</v>
      </c>
      <c r="D34" s="15">
        <v>100</v>
      </c>
      <c r="E34" s="15">
        <v>0</v>
      </c>
      <c r="F34" s="15">
        <v>0</v>
      </c>
      <c r="H34" s="15">
        <v>0.3852435465089903</v>
      </c>
      <c r="I34" s="15">
        <v>15.686428002955722</v>
      </c>
      <c r="J34" s="3"/>
      <c r="K34" s="3"/>
      <c r="L34" s="3"/>
      <c r="M34" s="3"/>
    </row>
    <row r="35" spans="2:13" ht="12.75">
      <c r="B35" s="20" t="s">
        <v>31</v>
      </c>
      <c r="C35" s="17">
        <v>0</v>
      </c>
      <c r="D35" s="17">
        <v>0</v>
      </c>
      <c r="E35" s="17">
        <v>0</v>
      </c>
      <c r="F35" s="17">
        <v>0</v>
      </c>
      <c r="H35" s="17">
        <v>0</v>
      </c>
      <c r="I35" s="17">
        <v>0</v>
      </c>
      <c r="J35" s="19"/>
      <c r="K35" s="19"/>
      <c r="L35" s="19"/>
      <c r="M35" s="19"/>
    </row>
    <row r="36" spans="2:13" ht="12.75">
      <c r="B36" s="20" t="s">
        <v>32</v>
      </c>
      <c r="C36" s="17">
        <v>0</v>
      </c>
      <c r="D36" s="17">
        <v>0</v>
      </c>
      <c r="E36" s="17">
        <v>0</v>
      </c>
      <c r="F36" s="17">
        <v>0</v>
      </c>
      <c r="H36" s="17">
        <v>0</v>
      </c>
      <c r="I36" s="17">
        <v>0</v>
      </c>
      <c r="J36" s="19"/>
      <c r="K36" s="19"/>
      <c r="L36" s="19"/>
      <c r="M36" s="19"/>
    </row>
    <row r="37" spans="2:13" ht="12.75">
      <c r="B37" s="20" t="s">
        <v>33</v>
      </c>
      <c r="C37" s="17">
        <v>0.30253213090817416</v>
      </c>
      <c r="D37" s="17">
        <v>100</v>
      </c>
      <c r="E37" s="17">
        <v>0</v>
      </c>
      <c r="F37" s="17">
        <v>0</v>
      </c>
      <c r="H37" s="17">
        <v>0.30253213090817416</v>
      </c>
      <c r="I37" s="17">
        <v>23.925601712050327</v>
      </c>
      <c r="J37" s="19"/>
      <c r="K37" s="19"/>
      <c r="L37" s="19"/>
      <c r="M37" s="19"/>
    </row>
    <row r="38" spans="2:13" ht="12.75">
      <c r="B38" s="20" t="s">
        <v>34</v>
      </c>
      <c r="C38" s="17">
        <v>0.5977197598326924</v>
      </c>
      <c r="D38" s="17">
        <v>100</v>
      </c>
      <c r="E38" s="17">
        <v>0</v>
      </c>
      <c r="F38" s="17">
        <v>0</v>
      </c>
      <c r="H38" s="17">
        <v>0.5977197598326924</v>
      </c>
      <c r="I38" s="17">
        <v>9.26658739774121</v>
      </c>
      <c r="J38" s="19"/>
      <c r="K38" s="19"/>
      <c r="L38" s="19"/>
      <c r="M38" s="19"/>
    </row>
    <row r="39" spans="2:13" ht="12.75">
      <c r="B39" s="20" t="s">
        <v>35</v>
      </c>
      <c r="C39" s="17">
        <v>0</v>
      </c>
      <c r="D39" s="17">
        <v>0</v>
      </c>
      <c r="E39" s="17">
        <v>0</v>
      </c>
      <c r="F39" s="17">
        <v>0</v>
      </c>
      <c r="H39" s="17">
        <v>0</v>
      </c>
      <c r="I39" s="17">
        <v>0</v>
      </c>
      <c r="J39" s="19"/>
      <c r="K39" s="19"/>
      <c r="L39" s="19"/>
      <c r="M39" s="19"/>
    </row>
    <row r="40" spans="2:13" ht="12.75">
      <c r="B40" s="20" t="s">
        <v>36</v>
      </c>
      <c r="C40" s="17">
        <v>0</v>
      </c>
      <c r="D40" s="17">
        <v>0</v>
      </c>
      <c r="E40" s="17">
        <v>0</v>
      </c>
      <c r="F40" s="17">
        <v>0</v>
      </c>
      <c r="H40" s="17">
        <v>0</v>
      </c>
      <c r="I40" s="17">
        <v>0</v>
      </c>
      <c r="J40" s="19"/>
      <c r="K40" s="19"/>
      <c r="L40" s="19"/>
      <c r="M40" s="19"/>
    </row>
    <row r="41" spans="2:13" ht="13.5" thickBot="1">
      <c r="B41" s="20"/>
      <c r="C41" s="21"/>
      <c r="D41" s="21"/>
      <c r="E41" s="21"/>
      <c r="F41" s="21"/>
      <c r="H41" s="21"/>
      <c r="I41" s="21"/>
      <c r="J41" s="19"/>
      <c r="K41" s="19"/>
      <c r="L41" s="19"/>
      <c r="M41" s="19"/>
    </row>
    <row r="42" spans="2:13" s="2" customFormat="1" ht="13.5" thickBot="1">
      <c r="B42" s="22" t="s">
        <v>37</v>
      </c>
      <c r="C42" s="84">
        <v>0.6123963819111562</v>
      </c>
      <c r="D42" s="84">
        <v>99.98356970221657</v>
      </c>
      <c r="E42" s="84">
        <v>4.28695652173913</v>
      </c>
      <c r="F42" s="84">
        <v>0.01643029778343139</v>
      </c>
      <c r="G42" s="88"/>
      <c r="H42" s="84">
        <v>0.6130001230843612</v>
      </c>
      <c r="I42" s="84">
        <v>19.42887491081259</v>
      </c>
      <c r="J42" s="3"/>
      <c r="K42" s="3"/>
      <c r="L42" s="3"/>
      <c r="M42" s="3"/>
    </row>
    <row r="43" spans="2:13" ht="12.75">
      <c r="B43" s="19"/>
      <c r="C43" s="19"/>
      <c r="D43" s="19"/>
      <c r="E43" s="19"/>
      <c r="F43" s="19"/>
      <c r="G43" s="19"/>
      <c r="H43" s="19"/>
      <c r="I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sheetData>
  <mergeCells count="9">
    <mergeCell ref="B1:I1"/>
    <mergeCell ref="C7:D7"/>
    <mergeCell ref="E7:F7"/>
    <mergeCell ref="H7:I7"/>
    <mergeCell ref="B3:I3"/>
    <mergeCell ref="C6:D6"/>
    <mergeCell ref="E6:F6"/>
    <mergeCell ref="H6:I6"/>
    <mergeCell ref="B4:I4"/>
  </mergeCells>
  <printOptions horizontalCentered="1"/>
  <pageMargins left="0.13" right="0.13" top="0.39" bottom="0.18" header="0" footer="0"/>
  <pageSetup horizontalDpi="600" verticalDpi="600" orientation="landscape"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BM57"/>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7109375" style="38" customWidth="1"/>
    <col min="4" max="4" width="15.7109375" style="18" customWidth="1"/>
    <col min="5" max="5" width="21.28125" style="18" bestFit="1" customWidth="1"/>
    <col min="6" max="6" width="14.7109375" style="18" customWidth="1"/>
    <col min="7" max="7" width="21.28125" style="18" bestFit="1" customWidth="1"/>
    <col min="8" max="8" width="1.7109375" style="18" customWidth="1"/>
    <col min="9" max="9" width="15.7109375" style="18" customWidth="1"/>
    <col min="10" max="10" width="17.8515625" style="18" bestFit="1" customWidth="1"/>
    <col min="11" max="11" width="3.421875" style="18" customWidth="1"/>
    <col min="12" max="12" width="15.7109375" style="18" customWidth="1"/>
    <col min="13" max="13" width="21.00390625" style="18" bestFit="1" customWidth="1"/>
    <col min="14" max="14" width="15.7109375" style="18" customWidth="1"/>
    <col min="15" max="15" width="21.00390625" style="18" bestFit="1" customWidth="1"/>
    <col min="16" max="17" width="21.00390625" style="18" customWidth="1"/>
    <col min="18" max="18" width="1.7109375" style="18" customWidth="1"/>
    <col min="19" max="19" width="15.7109375" style="18" customWidth="1"/>
    <col min="20" max="20" width="17.8515625" style="18" bestFit="1" customWidth="1"/>
    <col min="21" max="21" width="1.7109375" style="18" customWidth="1"/>
    <col min="22" max="22" width="16.140625" style="18" customWidth="1"/>
    <col min="23" max="23" width="14.57421875" style="18" bestFit="1" customWidth="1"/>
    <col min="24" max="16384" width="11.421875" style="18" customWidth="1"/>
  </cols>
  <sheetData>
    <row r="1" spans="2:23" s="2" customFormat="1" ht="15.75">
      <c r="B1" s="99" t="s">
        <v>99</v>
      </c>
      <c r="C1" s="99"/>
      <c r="D1" s="99"/>
      <c r="E1" s="99"/>
      <c r="F1" s="99"/>
      <c r="G1" s="99"/>
      <c r="H1" s="99"/>
      <c r="I1" s="99"/>
      <c r="J1" s="99"/>
      <c r="K1" s="99"/>
      <c r="L1" s="99"/>
      <c r="M1" s="99"/>
      <c r="N1" s="99"/>
      <c r="O1" s="99"/>
      <c r="P1" s="99"/>
      <c r="Q1" s="99"/>
      <c r="R1" s="99"/>
      <c r="S1" s="99"/>
      <c r="T1" s="99"/>
      <c r="U1" s="99"/>
      <c r="V1" s="99"/>
      <c r="W1" s="99"/>
    </row>
    <row r="2" spans="2:14" s="2" customFormat="1" ht="12.75">
      <c r="B2" s="3"/>
      <c r="C2" s="56"/>
      <c r="D2" s="4"/>
      <c r="E2" s="4"/>
      <c r="F2" s="4"/>
      <c r="G2" s="4"/>
      <c r="H2" s="4"/>
      <c r="I2" s="4"/>
      <c r="J2" s="4"/>
      <c r="K2" s="3"/>
      <c r="L2" s="3"/>
      <c r="M2" s="3"/>
      <c r="N2" s="3"/>
    </row>
    <row r="3" spans="2:23" s="2" customFormat="1" ht="21" customHeight="1">
      <c r="B3" s="108" t="s">
        <v>118</v>
      </c>
      <c r="C3" s="108"/>
      <c r="D3" s="108"/>
      <c r="E3" s="108"/>
      <c r="F3" s="108"/>
      <c r="G3" s="108"/>
      <c r="H3" s="108"/>
      <c r="I3" s="108"/>
      <c r="J3" s="108"/>
      <c r="K3" s="108"/>
      <c r="L3" s="108"/>
      <c r="M3" s="108"/>
      <c r="N3" s="108"/>
      <c r="O3" s="108"/>
      <c r="P3" s="108"/>
      <c r="Q3" s="108"/>
      <c r="R3" s="108"/>
      <c r="S3" s="108"/>
      <c r="T3" s="108"/>
      <c r="U3" s="108"/>
      <c r="V3" s="108"/>
      <c r="W3" s="108"/>
    </row>
    <row r="4" spans="2:14" s="2" customFormat="1" ht="17.25" thickBot="1">
      <c r="B4" s="57"/>
      <c r="C4" s="57"/>
      <c r="D4" s="53"/>
      <c r="E4" s="53"/>
      <c r="F4" s="53"/>
      <c r="G4" s="53"/>
      <c r="H4" s="53"/>
      <c r="I4" s="53"/>
      <c r="J4" s="53"/>
      <c r="K4" s="53"/>
      <c r="N4" s="3"/>
    </row>
    <row r="5" spans="2:20" s="2" customFormat="1" ht="13.5" thickBot="1">
      <c r="B5" s="58"/>
      <c r="C5" s="56"/>
      <c r="D5" s="119" t="s">
        <v>50</v>
      </c>
      <c r="E5" s="120"/>
      <c r="F5" s="120"/>
      <c r="G5" s="120"/>
      <c r="H5" s="120"/>
      <c r="I5" s="120"/>
      <c r="J5" s="121"/>
      <c r="K5" s="3"/>
      <c r="L5" s="119" t="s">
        <v>94</v>
      </c>
      <c r="M5" s="120"/>
      <c r="N5" s="120"/>
      <c r="O5" s="120"/>
      <c r="P5" s="120"/>
      <c r="Q5" s="120"/>
      <c r="R5" s="120"/>
      <c r="S5" s="120"/>
      <c r="T5" s="121"/>
    </row>
    <row r="6" spans="2:9" s="2" customFormat="1" ht="13.5" thickBot="1">
      <c r="B6" s="59"/>
      <c r="C6" s="56"/>
      <c r="D6" s="60"/>
      <c r="E6" s="60"/>
      <c r="F6" s="60"/>
      <c r="G6" s="60"/>
      <c r="H6" s="60"/>
      <c r="I6" s="60"/>
    </row>
    <row r="7" spans="2:23" s="2" customFormat="1" ht="12.75">
      <c r="B7" s="61" t="s">
        <v>0</v>
      </c>
      <c r="C7" s="62"/>
      <c r="D7" s="111" t="s">
        <v>69</v>
      </c>
      <c r="E7" s="112"/>
      <c r="F7" s="111" t="s">
        <v>73</v>
      </c>
      <c r="G7" s="112"/>
      <c r="I7" s="111" t="s">
        <v>1</v>
      </c>
      <c r="J7" s="112"/>
      <c r="L7" s="109" t="s">
        <v>69</v>
      </c>
      <c r="M7" s="110"/>
      <c r="N7" s="109" t="s">
        <v>73</v>
      </c>
      <c r="O7" s="110"/>
      <c r="P7" s="109" t="s">
        <v>71</v>
      </c>
      <c r="Q7" s="110"/>
      <c r="S7" s="109" t="s">
        <v>1</v>
      </c>
      <c r="T7" s="110"/>
      <c r="V7" s="109" t="s">
        <v>1</v>
      </c>
      <c r="W7" s="110"/>
    </row>
    <row r="8" spans="2:23" s="2" customFormat="1" ht="13.5" thickBot="1">
      <c r="B8" s="61" t="s">
        <v>2</v>
      </c>
      <c r="C8" s="62"/>
      <c r="D8" s="117" t="s">
        <v>108</v>
      </c>
      <c r="E8" s="118"/>
      <c r="F8" s="117" t="s">
        <v>113</v>
      </c>
      <c r="G8" s="118"/>
      <c r="I8" s="117" t="s">
        <v>114</v>
      </c>
      <c r="J8" s="118"/>
      <c r="L8" s="113" t="s">
        <v>51</v>
      </c>
      <c r="M8" s="114"/>
      <c r="N8" s="115" t="s">
        <v>52</v>
      </c>
      <c r="O8" s="116"/>
      <c r="P8" s="115" t="s">
        <v>58</v>
      </c>
      <c r="Q8" s="116"/>
      <c r="S8" s="115" t="s">
        <v>74</v>
      </c>
      <c r="T8" s="116"/>
      <c r="V8" s="115" t="s">
        <v>51</v>
      </c>
      <c r="W8" s="116"/>
    </row>
    <row r="9" spans="2:23" s="2" customFormat="1" ht="12.75">
      <c r="B9" s="61"/>
      <c r="C9" s="62"/>
      <c r="D9" s="9" t="s">
        <v>82</v>
      </c>
      <c r="E9" s="9" t="s">
        <v>53</v>
      </c>
      <c r="F9" s="9" t="s">
        <v>82</v>
      </c>
      <c r="G9" s="9" t="s">
        <v>53</v>
      </c>
      <c r="I9" s="9" t="s">
        <v>82</v>
      </c>
      <c r="J9" s="9" t="s">
        <v>4</v>
      </c>
      <c r="L9" s="9" t="s">
        <v>82</v>
      </c>
      <c r="M9" s="9" t="s">
        <v>53</v>
      </c>
      <c r="N9" s="9" t="s">
        <v>82</v>
      </c>
      <c r="O9" s="9" t="s">
        <v>53</v>
      </c>
      <c r="P9" s="9" t="s">
        <v>82</v>
      </c>
      <c r="Q9" s="9" t="s">
        <v>53</v>
      </c>
      <c r="S9" s="9" t="s">
        <v>82</v>
      </c>
      <c r="T9" s="9" t="s">
        <v>4</v>
      </c>
      <c r="V9" s="9" t="s">
        <v>82</v>
      </c>
      <c r="W9" s="9" t="s">
        <v>4</v>
      </c>
    </row>
    <row r="10" spans="2:23" s="2" customFormat="1" ht="13.5" thickBot="1">
      <c r="B10" s="63" t="s">
        <v>6</v>
      </c>
      <c r="C10" s="62"/>
      <c r="D10" s="11" t="s">
        <v>7</v>
      </c>
      <c r="E10" s="11" t="s">
        <v>54</v>
      </c>
      <c r="F10" s="11" t="s">
        <v>7</v>
      </c>
      <c r="G10" s="11" t="s">
        <v>54</v>
      </c>
      <c r="I10" s="11" t="s">
        <v>7</v>
      </c>
      <c r="J10" s="11" t="s">
        <v>55</v>
      </c>
      <c r="L10" s="11" t="s">
        <v>7</v>
      </c>
      <c r="M10" s="11" t="s">
        <v>56</v>
      </c>
      <c r="N10" s="11" t="s">
        <v>7</v>
      </c>
      <c r="O10" s="11" t="s">
        <v>56</v>
      </c>
      <c r="P10" s="11" t="s">
        <v>7</v>
      </c>
      <c r="Q10" s="11" t="s">
        <v>56</v>
      </c>
      <c r="S10" s="11" t="s">
        <v>7</v>
      </c>
      <c r="T10" s="11" t="s">
        <v>55</v>
      </c>
      <c r="V10" s="11" t="s">
        <v>7</v>
      </c>
      <c r="W10" s="11" t="s">
        <v>8</v>
      </c>
    </row>
    <row r="11" s="2" customFormat="1" ht="6.75" customHeight="1" thickBot="1"/>
    <row r="12" spans="2:23" s="2" customFormat="1" ht="12.75">
      <c r="B12" s="64"/>
      <c r="C12" s="56"/>
      <c r="D12" s="13"/>
      <c r="E12" s="13"/>
      <c r="F12" s="13"/>
      <c r="G12" s="13"/>
      <c r="I12" s="13"/>
      <c r="J12" s="13"/>
      <c r="K12" s="26"/>
      <c r="L12" s="13"/>
      <c r="M12" s="13"/>
      <c r="N12" s="13"/>
      <c r="O12" s="13"/>
      <c r="P12" s="13"/>
      <c r="Q12" s="13"/>
      <c r="S12" s="13"/>
      <c r="T12" s="13"/>
      <c r="U12" s="26"/>
      <c r="V12" s="13"/>
      <c r="W12" s="13"/>
    </row>
    <row r="13" spans="2:23" s="2" customFormat="1" ht="12.75">
      <c r="B13" s="14" t="s">
        <v>9</v>
      </c>
      <c r="C13" s="65"/>
      <c r="D13" s="15">
        <v>1.6634566903115826</v>
      </c>
      <c r="E13" s="15">
        <v>93.46016807279742</v>
      </c>
      <c r="F13" s="15">
        <v>1.5290672492832476</v>
      </c>
      <c r="G13" s="15">
        <v>6.539831927202585</v>
      </c>
      <c r="I13" s="15">
        <v>1.654667846740422</v>
      </c>
      <c r="J13" s="15">
        <v>84.38874378030641</v>
      </c>
      <c r="K13" s="66"/>
      <c r="L13" s="15">
        <v>3.428036824588897</v>
      </c>
      <c r="M13" s="15">
        <v>90.20415492517975</v>
      </c>
      <c r="N13" s="15">
        <v>1.1202300676394708</v>
      </c>
      <c r="O13" s="15">
        <v>5.68297789639527</v>
      </c>
      <c r="P13" s="15">
        <v>0.8760551982442832</v>
      </c>
      <c r="Q13" s="15">
        <v>4.112867178424983</v>
      </c>
      <c r="S13" s="15">
        <v>3.19192506199058</v>
      </c>
      <c r="T13" s="15">
        <v>15.611256219693596</v>
      </c>
      <c r="U13" s="66"/>
      <c r="V13" s="15">
        <v>1.8946530093688514</v>
      </c>
      <c r="W13" s="15">
        <v>73.26972073821122</v>
      </c>
    </row>
    <row r="14" spans="2:23" ht="12.75">
      <c r="B14" s="20" t="s">
        <v>10</v>
      </c>
      <c r="C14" s="67"/>
      <c r="D14" s="17">
        <v>1.2464678923247117</v>
      </c>
      <c r="E14" s="17">
        <v>100</v>
      </c>
      <c r="F14" s="17">
        <v>0</v>
      </c>
      <c r="G14" s="17">
        <v>0</v>
      </c>
      <c r="I14" s="17">
        <v>1.2464678923247117</v>
      </c>
      <c r="J14" s="17">
        <v>100</v>
      </c>
      <c r="K14" s="68"/>
      <c r="L14" s="17">
        <v>0</v>
      </c>
      <c r="M14" s="17">
        <v>0</v>
      </c>
      <c r="N14" s="17">
        <v>0</v>
      </c>
      <c r="O14" s="17">
        <v>0</v>
      </c>
      <c r="P14" s="17">
        <v>0</v>
      </c>
      <c r="Q14" s="17">
        <v>0</v>
      </c>
      <c r="S14" s="17">
        <v>0</v>
      </c>
      <c r="T14" s="17">
        <v>0</v>
      </c>
      <c r="U14" s="68"/>
      <c r="V14" s="17">
        <v>1.2464678923247117</v>
      </c>
      <c r="W14" s="17">
        <v>99.37338700811928</v>
      </c>
    </row>
    <row r="15" spans="2:23" ht="12.75">
      <c r="B15" s="20" t="s">
        <v>11</v>
      </c>
      <c r="C15" s="67"/>
      <c r="D15" s="17">
        <v>1.4023994769443362</v>
      </c>
      <c r="E15" s="17">
        <v>92.54121951393124</v>
      </c>
      <c r="F15" s="17">
        <v>0.8796074311563614</v>
      </c>
      <c r="G15" s="17">
        <v>7.458780486068766</v>
      </c>
      <c r="I15" s="17">
        <v>1.363405565850383</v>
      </c>
      <c r="J15" s="17">
        <v>100</v>
      </c>
      <c r="K15" s="68"/>
      <c r="L15" s="17">
        <v>0</v>
      </c>
      <c r="M15" s="17">
        <v>0</v>
      </c>
      <c r="N15" s="17">
        <v>0</v>
      </c>
      <c r="O15" s="17">
        <v>0</v>
      </c>
      <c r="P15" s="17">
        <v>0</v>
      </c>
      <c r="Q15" s="17">
        <v>0</v>
      </c>
      <c r="S15" s="17">
        <v>0</v>
      </c>
      <c r="T15" s="17">
        <v>0</v>
      </c>
      <c r="U15" s="68"/>
      <c r="V15" s="17">
        <v>1.363405565850383</v>
      </c>
      <c r="W15" s="17">
        <v>88.35035510946763</v>
      </c>
    </row>
    <row r="16" spans="2:23" ht="12.75">
      <c r="B16" s="20" t="s">
        <v>12</v>
      </c>
      <c r="C16" s="67"/>
      <c r="D16" s="17">
        <v>0.989202717210118</v>
      </c>
      <c r="E16" s="17">
        <v>94.20050142887293</v>
      </c>
      <c r="F16" s="17">
        <v>1.0774437715867586</v>
      </c>
      <c r="G16" s="17">
        <v>5.7994985711270735</v>
      </c>
      <c r="I16" s="17">
        <v>0.9943202558978388</v>
      </c>
      <c r="J16" s="17">
        <v>81.64546731190835</v>
      </c>
      <c r="K16" s="68"/>
      <c r="L16" s="17">
        <v>3.8911159572716487</v>
      </c>
      <c r="M16" s="17">
        <v>91.00530556702292</v>
      </c>
      <c r="N16" s="17">
        <v>2.6099840437656714</v>
      </c>
      <c r="O16" s="17">
        <v>8.049172056327691</v>
      </c>
      <c r="P16" s="17">
        <v>0.129366106080207</v>
      </c>
      <c r="Q16" s="17">
        <v>0.9455223766493891</v>
      </c>
      <c r="S16" s="17">
        <v>3.752427258688439</v>
      </c>
      <c r="T16" s="17">
        <v>18.354532688091656</v>
      </c>
      <c r="U16" s="68"/>
      <c r="V16" s="17">
        <v>1.5005579072975845</v>
      </c>
      <c r="W16" s="17">
        <v>65.12255405441957</v>
      </c>
    </row>
    <row r="17" spans="2:23" ht="12.75">
      <c r="B17" s="20" t="s">
        <v>13</v>
      </c>
      <c r="C17" s="67"/>
      <c r="D17" s="17">
        <v>0</v>
      </c>
      <c r="E17" s="17">
        <v>0</v>
      </c>
      <c r="F17" s="17">
        <v>0</v>
      </c>
      <c r="G17" s="17">
        <v>0</v>
      </c>
      <c r="I17" s="17">
        <v>0</v>
      </c>
      <c r="J17" s="17">
        <v>0</v>
      </c>
      <c r="K17" s="68"/>
      <c r="L17" s="17">
        <v>3.7412703691386766</v>
      </c>
      <c r="M17" s="17">
        <v>100</v>
      </c>
      <c r="N17" s="17">
        <v>0</v>
      </c>
      <c r="O17" s="17">
        <v>0</v>
      </c>
      <c r="P17" s="17">
        <v>0</v>
      </c>
      <c r="Q17" s="17">
        <v>0</v>
      </c>
      <c r="S17" s="17">
        <v>3.7412703691386766</v>
      </c>
      <c r="T17" s="17">
        <v>100</v>
      </c>
      <c r="U17" s="68"/>
      <c r="V17" s="17">
        <v>3.7412703691386766</v>
      </c>
      <c r="W17" s="17">
        <v>3.9878256602722653</v>
      </c>
    </row>
    <row r="18" spans="2:23" ht="12.75">
      <c r="B18" s="20" t="s">
        <v>14</v>
      </c>
      <c r="C18" s="67"/>
      <c r="D18" s="17">
        <v>2.4079162846926607</v>
      </c>
      <c r="E18" s="17">
        <v>93.03864379600184</v>
      </c>
      <c r="F18" s="17">
        <v>1.852203424925668</v>
      </c>
      <c r="G18" s="17">
        <v>6.961356203998162</v>
      </c>
      <c r="I18" s="17">
        <v>2.3692311330528555</v>
      </c>
      <c r="J18" s="17">
        <v>94.73498021358279</v>
      </c>
      <c r="K18" s="68"/>
      <c r="L18" s="17">
        <v>2.638066225293858</v>
      </c>
      <c r="M18" s="17">
        <v>83.67489189944926</v>
      </c>
      <c r="N18" s="17">
        <v>1.741654571843251</v>
      </c>
      <c r="O18" s="17">
        <v>0.5584350849607514</v>
      </c>
      <c r="P18" s="17">
        <v>0.4857862540482188</v>
      </c>
      <c r="Q18" s="17">
        <v>15.766673015589983</v>
      </c>
      <c r="S18" s="17">
        <v>2.2937174026689795</v>
      </c>
      <c r="T18" s="17">
        <v>5.265019786417217</v>
      </c>
      <c r="U18" s="68"/>
      <c r="V18" s="17">
        <v>2.3652553202066824</v>
      </c>
      <c r="W18" s="17">
        <v>73.81021449494473</v>
      </c>
    </row>
    <row r="19" spans="2:23" ht="12.75">
      <c r="B19" s="20" t="s">
        <v>15</v>
      </c>
      <c r="C19" s="67"/>
      <c r="D19" s="17">
        <v>1.3455907416183692</v>
      </c>
      <c r="E19" s="17">
        <v>95.81883883059535</v>
      </c>
      <c r="F19" s="17">
        <v>1.4692857139151643</v>
      </c>
      <c r="G19" s="17">
        <v>4.181161169404649</v>
      </c>
      <c r="I19" s="17">
        <v>1.3507626277685487</v>
      </c>
      <c r="J19" s="17">
        <v>81.20538289399893</v>
      </c>
      <c r="K19" s="68"/>
      <c r="L19" s="17">
        <v>2.883072808627852</v>
      </c>
      <c r="M19" s="17">
        <v>95.706668348054</v>
      </c>
      <c r="N19" s="17">
        <v>0.7104866237993174</v>
      </c>
      <c r="O19" s="17">
        <v>4.293331651946007</v>
      </c>
      <c r="P19" s="17">
        <v>0</v>
      </c>
      <c r="Q19" s="17">
        <v>0</v>
      </c>
      <c r="S19" s="17">
        <v>2.7897964782888023</v>
      </c>
      <c r="T19" s="17">
        <v>18.79461710600107</v>
      </c>
      <c r="U19" s="68"/>
      <c r="V19" s="17">
        <v>1.621223529999574</v>
      </c>
      <c r="W19" s="17">
        <v>76.17121134792745</v>
      </c>
    </row>
    <row r="20" spans="2:23" ht="12.75">
      <c r="B20" s="20" t="s">
        <v>16</v>
      </c>
      <c r="C20" s="67"/>
      <c r="D20" s="17">
        <v>2.87788062057797</v>
      </c>
      <c r="E20" s="17">
        <v>93.87759527170681</v>
      </c>
      <c r="F20" s="17">
        <v>5.504948937275884</v>
      </c>
      <c r="G20" s="17">
        <v>6.1224047282931835</v>
      </c>
      <c r="I20" s="17">
        <v>3.0387203754149756</v>
      </c>
      <c r="J20" s="17">
        <v>82.72131847051982</v>
      </c>
      <c r="K20" s="68"/>
      <c r="L20" s="17">
        <v>3.756159681080782</v>
      </c>
      <c r="M20" s="17">
        <v>98.67727324879392</v>
      </c>
      <c r="N20" s="17">
        <v>7.063197026022305</v>
      </c>
      <c r="O20" s="17">
        <v>1.3227267512060799</v>
      </c>
      <c r="P20" s="17">
        <v>0</v>
      </c>
      <c r="Q20" s="17">
        <v>0</v>
      </c>
      <c r="S20" s="17">
        <v>3.7999027487146986</v>
      </c>
      <c r="T20" s="17">
        <v>17.27868152948018</v>
      </c>
      <c r="U20" s="68"/>
      <c r="V20" s="17">
        <v>3.1702426535559733</v>
      </c>
      <c r="W20" s="17">
        <v>79.98900544592884</v>
      </c>
    </row>
    <row r="21" spans="2:23" ht="12.75">
      <c r="B21" s="20" t="s">
        <v>17</v>
      </c>
      <c r="C21" s="67"/>
      <c r="D21" s="17">
        <v>0</v>
      </c>
      <c r="E21" s="17">
        <v>100</v>
      </c>
      <c r="F21" s="17">
        <v>0</v>
      </c>
      <c r="G21" s="17">
        <v>0</v>
      </c>
      <c r="I21" s="17">
        <v>0</v>
      </c>
      <c r="J21" s="17">
        <v>100</v>
      </c>
      <c r="K21" s="68"/>
      <c r="L21" s="17">
        <v>0</v>
      </c>
      <c r="M21" s="17">
        <v>0</v>
      </c>
      <c r="N21" s="17">
        <v>0</v>
      </c>
      <c r="O21" s="17">
        <v>0</v>
      </c>
      <c r="P21" s="17">
        <v>0</v>
      </c>
      <c r="Q21" s="17">
        <v>0</v>
      </c>
      <c r="S21" s="17">
        <v>0</v>
      </c>
      <c r="T21" s="17">
        <v>0</v>
      </c>
      <c r="U21" s="68"/>
      <c r="V21" s="17">
        <v>0</v>
      </c>
      <c r="W21" s="17">
        <v>2.6771850738792886</v>
      </c>
    </row>
    <row r="22" spans="2:23" ht="12.75">
      <c r="B22" s="20" t="s">
        <v>18</v>
      </c>
      <c r="C22" s="67"/>
      <c r="D22" s="17">
        <v>1.7771921946440234</v>
      </c>
      <c r="E22" s="17">
        <v>100</v>
      </c>
      <c r="F22" s="17">
        <v>0</v>
      </c>
      <c r="G22" s="17">
        <v>0</v>
      </c>
      <c r="I22" s="17">
        <v>1.7771921946440234</v>
      </c>
      <c r="J22" s="17">
        <v>99.60476879787909</v>
      </c>
      <c r="K22" s="68"/>
      <c r="L22" s="17">
        <v>6.172839506172839</v>
      </c>
      <c r="M22" s="17">
        <v>100</v>
      </c>
      <c r="N22" s="17">
        <v>0</v>
      </c>
      <c r="O22" s="17">
        <v>0</v>
      </c>
      <c r="P22" s="17">
        <v>0</v>
      </c>
      <c r="Q22" s="17">
        <v>0</v>
      </c>
      <c r="S22" s="17">
        <v>6.172839506172839</v>
      </c>
      <c r="T22" s="17">
        <v>0.39523120212091145</v>
      </c>
      <c r="U22" s="68"/>
      <c r="V22" s="17">
        <v>1.7945651643543743</v>
      </c>
      <c r="W22" s="17">
        <v>98.99209454346392</v>
      </c>
    </row>
    <row r="23" spans="2:23" ht="12.75">
      <c r="B23" s="20" t="s">
        <v>19</v>
      </c>
      <c r="C23" s="67"/>
      <c r="D23" s="17">
        <v>0.9720619862999982</v>
      </c>
      <c r="E23" s="17">
        <v>100</v>
      </c>
      <c r="F23" s="17">
        <v>0</v>
      </c>
      <c r="G23" s="17">
        <v>0</v>
      </c>
      <c r="I23" s="17">
        <v>0.9720619862999982</v>
      </c>
      <c r="J23" s="17">
        <v>35.84691364149185</v>
      </c>
      <c r="K23" s="68"/>
      <c r="L23" s="17">
        <v>0.966183574879227</v>
      </c>
      <c r="M23" s="17">
        <v>0.11308449457733678</v>
      </c>
      <c r="N23" s="17">
        <v>0</v>
      </c>
      <c r="O23" s="17">
        <v>0</v>
      </c>
      <c r="P23" s="17">
        <v>1.9999996471481367</v>
      </c>
      <c r="Q23" s="17">
        <v>99.88691550542266</v>
      </c>
      <c r="S23" s="17">
        <v>1.9988305614679518</v>
      </c>
      <c r="T23" s="17">
        <v>64.15308635850816</v>
      </c>
      <c r="U23" s="68"/>
      <c r="V23" s="17">
        <v>1.6307657170295193</v>
      </c>
      <c r="W23" s="17">
        <v>100</v>
      </c>
    </row>
    <row r="24" spans="2:23" ht="12.75">
      <c r="B24" s="20" t="s">
        <v>20</v>
      </c>
      <c r="C24" s="67"/>
      <c r="D24" s="17">
        <v>0.46142743191400465</v>
      </c>
      <c r="E24" s="17">
        <v>100</v>
      </c>
      <c r="F24" s="17">
        <v>0</v>
      </c>
      <c r="G24" s="17">
        <v>0</v>
      </c>
      <c r="I24" s="17">
        <v>0.46142743191400465</v>
      </c>
      <c r="J24" s="17">
        <v>100</v>
      </c>
      <c r="K24" s="68"/>
      <c r="L24" s="17">
        <v>0</v>
      </c>
      <c r="M24" s="17">
        <v>0</v>
      </c>
      <c r="N24" s="17">
        <v>0</v>
      </c>
      <c r="O24" s="17">
        <v>0</v>
      </c>
      <c r="P24" s="17">
        <v>0</v>
      </c>
      <c r="Q24" s="17">
        <v>0</v>
      </c>
      <c r="S24" s="17">
        <v>0</v>
      </c>
      <c r="T24" s="17">
        <v>0</v>
      </c>
      <c r="U24" s="68"/>
      <c r="V24" s="17">
        <v>0.46142743191400465</v>
      </c>
      <c r="W24" s="17">
        <v>10.154631818900645</v>
      </c>
    </row>
    <row r="25" spans="2:23" ht="12.75">
      <c r="B25" s="20" t="s">
        <v>21</v>
      </c>
      <c r="C25" s="67"/>
      <c r="D25" s="17">
        <v>1.2977940065217872</v>
      </c>
      <c r="E25" s="17">
        <v>92.58164800876715</v>
      </c>
      <c r="F25" s="17">
        <v>0.8182419766235275</v>
      </c>
      <c r="G25" s="17">
        <v>7.418351991232856</v>
      </c>
      <c r="I25" s="17">
        <v>1.2622191489628318</v>
      </c>
      <c r="J25" s="17">
        <v>74.4119970222418</v>
      </c>
      <c r="K25" s="68"/>
      <c r="L25" s="17">
        <v>3.4937105827132746</v>
      </c>
      <c r="M25" s="17">
        <v>89.74976180726995</v>
      </c>
      <c r="N25" s="17">
        <v>0.5928427372074481</v>
      </c>
      <c r="O25" s="17">
        <v>7.06329234695703</v>
      </c>
      <c r="P25" s="17">
        <v>0.604989604989605</v>
      </c>
      <c r="Q25" s="17">
        <v>3.1869458457730233</v>
      </c>
      <c r="S25" s="17">
        <v>3.1967518329907865</v>
      </c>
      <c r="T25" s="17">
        <v>25.588002977758194</v>
      </c>
      <c r="U25" s="68"/>
      <c r="V25" s="17">
        <v>1.7572274297576105</v>
      </c>
      <c r="W25" s="17">
        <v>68.8394609128936</v>
      </c>
    </row>
    <row r="26" spans="2:23" ht="12.75">
      <c r="B26" s="20" t="s">
        <v>22</v>
      </c>
      <c r="C26" s="67"/>
      <c r="D26" s="17">
        <v>1.3910074395342593</v>
      </c>
      <c r="E26" s="17">
        <v>91.87812907605233</v>
      </c>
      <c r="F26" s="17">
        <v>0.8213700439142938</v>
      </c>
      <c r="G26" s="17">
        <v>8.121870923947668</v>
      </c>
      <c r="I26" s="17">
        <v>1.3447422255274686</v>
      </c>
      <c r="J26" s="17">
        <v>92.83664109002726</v>
      </c>
      <c r="K26" s="68"/>
      <c r="L26" s="17">
        <v>3.928102121269007</v>
      </c>
      <c r="M26" s="17">
        <v>95.9661317199862</v>
      </c>
      <c r="N26" s="17">
        <v>1.8235950874581317</v>
      </c>
      <c r="O26" s="17">
        <v>4.033868280013811</v>
      </c>
      <c r="P26" s="17">
        <v>0</v>
      </c>
      <c r="Q26" s="17">
        <v>0</v>
      </c>
      <c r="S26" s="17">
        <v>3.8432090795814506</v>
      </c>
      <c r="T26" s="17">
        <v>7.1633589099727395</v>
      </c>
      <c r="U26" s="68"/>
      <c r="V26" s="17">
        <v>1.52371637353006</v>
      </c>
      <c r="W26" s="17">
        <v>91.4452696297287</v>
      </c>
    </row>
    <row r="27" spans="2:23" ht="12.75">
      <c r="B27" s="20" t="s">
        <v>23</v>
      </c>
      <c r="C27" s="67"/>
      <c r="D27" s="17">
        <v>1.6319461110213196</v>
      </c>
      <c r="E27" s="17">
        <v>90.72718221666003</v>
      </c>
      <c r="F27" s="17">
        <v>1.272991996501079</v>
      </c>
      <c r="G27" s="17">
        <v>9.272817783339974</v>
      </c>
      <c r="I27" s="17">
        <v>1.5986609500560565</v>
      </c>
      <c r="J27" s="17">
        <v>88.92577588963304</v>
      </c>
      <c r="K27" s="68"/>
      <c r="L27" s="17">
        <v>2.5123874659780863</v>
      </c>
      <c r="M27" s="17">
        <v>76.74356327659409</v>
      </c>
      <c r="N27" s="17">
        <v>0.6116918312040264</v>
      </c>
      <c r="O27" s="17">
        <v>6.288221088302887</v>
      </c>
      <c r="P27" s="17">
        <v>1.0014347202295553</v>
      </c>
      <c r="Q27" s="17">
        <v>16.968215635103025</v>
      </c>
      <c r="S27" s="17">
        <v>2.1364858022046507</v>
      </c>
      <c r="T27" s="17">
        <v>11.074224110366961</v>
      </c>
      <c r="U27" s="68"/>
      <c r="V27" s="17">
        <v>1.6582208795042415</v>
      </c>
      <c r="W27" s="17">
        <v>82.77338434368431</v>
      </c>
    </row>
    <row r="28" spans="2:23" ht="12.75">
      <c r="B28" s="20" t="s">
        <v>24</v>
      </c>
      <c r="C28" s="67"/>
      <c r="D28" s="17">
        <v>0.5621377371938837</v>
      </c>
      <c r="E28" s="17">
        <v>100</v>
      </c>
      <c r="F28" s="17">
        <v>0</v>
      </c>
      <c r="G28" s="17">
        <v>0</v>
      </c>
      <c r="I28" s="17">
        <v>0.5621377371938837</v>
      </c>
      <c r="J28" s="17">
        <v>100</v>
      </c>
      <c r="K28" s="68"/>
      <c r="L28" s="17">
        <v>0</v>
      </c>
      <c r="M28" s="17">
        <v>0</v>
      </c>
      <c r="N28" s="17">
        <v>0</v>
      </c>
      <c r="O28" s="17">
        <v>0</v>
      </c>
      <c r="P28" s="17">
        <v>0</v>
      </c>
      <c r="Q28" s="17">
        <v>0</v>
      </c>
      <c r="S28" s="17">
        <v>0</v>
      </c>
      <c r="T28" s="17">
        <v>0</v>
      </c>
      <c r="U28" s="68"/>
      <c r="V28" s="17">
        <v>0.5621377371938837</v>
      </c>
      <c r="W28" s="17">
        <v>100</v>
      </c>
    </row>
    <row r="29" spans="2:23" ht="12.75">
      <c r="B29" s="20" t="s">
        <v>25</v>
      </c>
      <c r="C29" s="67"/>
      <c r="D29" s="17">
        <v>1.9645773716484307</v>
      </c>
      <c r="E29" s="17">
        <v>97.03595242123194</v>
      </c>
      <c r="F29" s="17">
        <v>0.6209584727415862</v>
      </c>
      <c r="G29" s="17">
        <v>2.9640475787680622</v>
      </c>
      <c r="I29" s="17">
        <v>1.9247518682075124</v>
      </c>
      <c r="J29" s="17">
        <v>100</v>
      </c>
      <c r="K29" s="68"/>
      <c r="L29" s="17">
        <v>0</v>
      </c>
      <c r="M29" s="17">
        <v>0</v>
      </c>
      <c r="N29" s="17">
        <v>0</v>
      </c>
      <c r="O29" s="17">
        <v>0</v>
      </c>
      <c r="P29" s="17">
        <v>0</v>
      </c>
      <c r="Q29" s="17">
        <v>0</v>
      </c>
      <c r="S29" s="17">
        <v>0</v>
      </c>
      <c r="T29" s="17">
        <v>0</v>
      </c>
      <c r="U29" s="68"/>
      <c r="V29" s="17">
        <v>1.9247518682075124</v>
      </c>
      <c r="W29" s="17">
        <v>99.59504525964745</v>
      </c>
    </row>
    <row r="30" spans="2:23" ht="12.75">
      <c r="B30" s="20" t="s">
        <v>26</v>
      </c>
      <c r="C30" s="67"/>
      <c r="D30" s="17">
        <v>3.207717557876022</v>
      </c>
      <c r="E30" s="17">
        <v>46.14612731263719</v>
      </c>
      <c r="F30" s="17">
        <v>3.706527022531916</v>
      </c>
      <c r="G30" s="17">
        <v>53.853872687362816</v>
      </c>
      <c r="I30" s="17">
        <v>3.4763457719243234</v>
      </c>
      <c r="J30" s="17">
        <v>63.440803172371716</v>
      </c>
      <c r="K30" s="68"/>
      <c r="L30" s="17">
        <v>2.6328780648346224</v>
      </c>
      <c r="M30" s="17">
        <v>22.0452731625916</v>
      </c>
      <c r="N30" s="17">
        <v>1.3555047679092127</v>
      </c>
      <c r="O30" s="17">
        <v>46.03134295871726</v>
      </c>
      <c r="P30" s="17">
        <v>3.125</v>
      </c>
      <c r="Q30" s="17">
        <v>31.92338387869114</v>
      </c>
      <c r="S30" s="17">
        <v>2.2019879561779003</v>
      </c>
      <c r="T30" s="17">
        <v>36.559196827628284</v>
      </c>
      <c r="U30" s="68"/>
      <c r="V30" s="17">
        <v>3.0104507897773236</v>
      </c>
      <c r="W30" s="17">
        <v>100</v>
      </c>
    </row>
    <row r="31" spans="2:23" ht="12.75">
      <c r="B31" s="20" t="s">
        <v>27</v>
      </c>
      <c r="C31" s="67"/>
      <c r="D31" s="17">
        <v>0.9678008509727314</v>
      </c>
      <c r="E31" s="17">
        <v>100</v>
      </c>
      <c r="F31" s="17">
        <v>0</v>
      </c>
      <c r="G31" s="17">
        <v>0</v>
      </c>
      <c r="I31" s="17">
        <v>0.9678008509727314</v>
      </c>
      <c r="J31" s="17">
        <v>100</v>
      </c>
      <c r="K31" s="68"/>
      <c r="L31" s="17">
        <v>0</v>
      </c>
      <c r="M31" s="17">
        <v>0</v>
      </c>
      <c r="N31" s="17">
        <v>0</v>
      </c>
      <c r="O31" s="17">
        <v>0</v>
      </c>
      <c r="P31" s="17">
        <v>0</v>
      </c>
      <c r="Q31" s="17">
        <v>0</v>
      </c>
      <c r="S31" s="17">
        <v>0</v>
      </c>
      <c r="T31" s="17">
        <v>0</v>
      </c>
      <c r="U31" s="68"/>
      <c r="V31" s="17">
        <v>0.9678008509727314</v>
      </c>
      <c r="W31" s="17">
        <v>99.95252328699338</v>
      </c>
    </row>
    <row r="32" spans="2:23" ht="12.75">
      <c r="B32" s="20" t="s">
        <v>28</v>
      </c>
      <c r="C32" s="67"/>
      <c r="D32" s="17">
        <v>1.1214871777365332</v>
      </c>
      <c r="E32" s="17">
        <v>99.48556526153412</v>
      </c>
      <c r="F32" s="17">
        <v>15.719909659485756</v>
      </c>
      <c r="G32" s="17">
        <v>0.5144347384658834</v>
      </c>
      <c r="I32" s="17">
        <v>1.1965865342506645</v>
      </c>
      <c r="J32" s="17">
        <v>71.30717521368611</v>
      </c>
      <c r="K32" s="68"/>
      <c r="L32" s="17">
        <v>4.762332442688102</v>
      </c>
      <c r="M32" s="17">
        <v>98.92143057042463</v>
      </c>
      <c r="N32" s="17">
        <v>6.7957166392092265</v>
      </c>
      <c r="O32" s="17">
        <v>1.0785694295753687</v>
      </c>
      <c r="P32" s="17">
        <v>0</v>
      </c>
      <c r="Q32" s="17">
        <v>0</v>
      </c>
      <c r="S32" s="17">
        <v>4.784263903017596</v>
      </c>
      <c r="T32" s="17">
        <v>28.692824786313892</v>
      </c>
      <c r="U32" s="68"/>
      <c r="V32" s="17">
        <v>2.225992515569197</v>
      </c>
      <c r="W32" s="17">
        <v>68.69817397258595</v>
      </c>
    </row>
    <row r="33" spans="2:23" ht="12.75">
      <c r="B33" s="20"/>
      <c r="C33" s="67"/>
      <c r="D33" s="17"/>
      <c r="E33" s="17"/>
      <c r="F33" s="17"/>
      <c r="G33" s="17"/>
      <c r="I33" s="17"/>
      <c r="J33" s="17"/>
      <c r="K33" s="68"/>
      <c r="L33" s="17"/>
      <c r="M33" s="17"/>
      <c r="N33" s="17"/>
      <c r="O33" s="17"/>
      <c r="P33" s="17"/>
      <c r="Q33" s="17"/>
      <c r="S33" s="17"/>
      <c r="T33" s="17"/>
      <c r="U33" s="68"/>
      <c r="V33" s="17"/>
      <c r="W33" s="17"/>
    </row>
    <row r="34" spans="2:23" s="2" customFormat="1" ht="12.75">
      <c r="B34" s="14" t="s">
        <v>29</v>
      </c>
      <c r="C34" s="65"/>
      <c r="D34" s="15">
        <v>0.9889602022232821</v>
      </c>
      <c r="E34" s="15">
        <v>96.00809329284982</v>
      </c>
      <c r="F34" s="15">
        <v>5.090735774607485</v>
      </c>
      <c r="G34" s="15">
        <v>3.9919067071501835</v>
      </c>
      <c r="I34" s="15">
        <v>1.1526992564095349</v>
      </c>
      <c r="J34" s="15">
        <v>84.47759039601983</v>
      </c>
      <c r="K34" s="66"/>
      <c r="L34" s="15">
        <v>7.053559458372435</v>
      </c>
      <c r="M34" s="15">
        <v>99.68343593127469</v>
      </c>
      <c r="N34" s="15">
        <v>9.32277924362357</v>
      </c>
      <c r="O34" s="15">
        <v>0.3165640687253076</v>
      </c>
      <c r="P34" s="15">
        <v>0</v>
      </c>
      <c r="Q34" s="15">
        <v>0</v>
      </c>
      <c r="S34" s="15">
        <v>7.060742992852946</v>
      </c>
      <c r="T34" s="15">
        <v>15.522409603980163</v>
      </c>
      <c r="U34" s="66"/>
      <c r="V34" s="15">
        <v>2.0697700047625753</v>
      </c>
      <c r="W34" s="15">
        <v>49.191819852042336</v>
      </c>
    </row>
    <row r="35" spans="2:23" ht="12.75">
      <c r="B35" s="20"/>
      <c r="C35" s="67"/>
      <c r="D35" s="17"/>
      <c r="E35" s="17"/>
      <c r="F35" s="17"/>
      <c r="G35" s="17"/>
      <c r="I35" s="17"/>
      <c r="J35" s="17"/>
      <c r="K35" s="68"/>
      <c r="L35" s="17"/>
      <c r="M35" s="17"/>
      <c r="N35" s="17"/>
      <c r="O35" s="17"/>
      <c r="P35" s="17"/>
      <c r="Q35" s="17"/>
      <c r="S35" s="17"/>
      <c r="T35" s="17"/>
      <c r="U35" s="68"/>
      <c r="V35" s="17"/>
      <c r="W35" s="17"/>
    </row>
    <row r="36" spans="2:23" s="2" customFormat="1" ht="12.75">
      <c r="B36" s="14" t="s">
        <v>30</v>
      </c>
      <c r="C36" s="65"/>
      <c r="D36" s="15">
        <v>2.7456759413039316</v>
      </c>
      <c r="E36" s="15">
        <v>96.73400393138643</v>
      </c>
      <c r="F36" s="15">
        <v>0.858294974219039</v>
      </c>
      <c r="G36" s="15">
        <v>3.2659960686135783</v>
      </c>
      <c r="I36" s="15">
        <v>2.6840341531191783</v>
      </c>
      <c r="J36" s="15">
        <v>74.91986526042712</v>
      </c>
      <c r="K36" s="66"/>
      <c r="L36" s="15">
        <v>3.0788868044945557</v>
      </c>
      <c r="M36" s="15">
        <v>98.89943843434884</v>
      </c>
      <c r="N36" s="15">
        <v>1.6336461591936045</v>
      </c>
      <c r="O36" s="15">
        <v>1.100561565651156</v>
      </c>
      <c r="P36" s="15">
        <v>0</v>
      </c>
      <c r="Q36" s="15">
        <v>0</v>
      </c>
      <c r="S36" s="15">
        <v>3.062981041421205</v>
      </c>
      <c r="T36" s="15">
        <v>25.08013473957289</v>
      </c>
      <c r="U36" s="66"/>
      <c r="V36" s="15">
        <v>2.7790745432967454</v>
      </c>
      <c r="W36" s="15">
        <v>61.81315390262967</v>
      </c>
    </row>
    <row r="37" spans="2:23" ht="12.75">
      <c r="B37" s="20" t="s">
        <v>31</v>
      </c>
      <c r="C37" s="67"/>
      <c r="D37" s="17">
        <v>0.6941565520750055</v>
      </c>
      <c r="E37" s="17">
        <v>100</v>
      </c>
      <c r="F37" s="17">
        <v>0</v>
      </c>
      <c r="G37" s="17">
        <v>0</v>
      </c>
      <c r="I37" s="17">
        <v>0.6941565520750055</v>
      </c>
      <c r="J37" s="17">
        <v>100</v>
      </c>
      <c r="K37" s="68"/>
      <c r="L37" s="17">
        <v>0</v>
      </c>
      <c r="M37" s="17">
        <v>0</v>
      </c>
      <c r="N37" s="17">
        <v>0</v>
      </c>
      <c r="O37" s="17">
        <v>0</v>
      </c>
      <c r="P37" s="17">
        <v>0</v>
      </c>
      <c r="Q37" s="17">
        <v>0</v>
      </c>
      <c r="S37" s="17">
        <v>0</v>
      </c>
      <c r="T37" s="17">
        <v>0</v>
      </c>
      <c r="U37" s="68"/>
      <c r="V37" s="17">
        <v>0.6941565520750055</v>
      </c>
      <c r="W37" s="17">
        <v>99.62348852364057</v>
      </c>
    </row>
    <row r="38" spans="2:23" ht="12.75">
      <c r="B38" s="20" t="s">
        <v>32</v>
      </c>
      <c r="C38" s="67"/>
      <c r="D38" s="17">
        <v>3.9838057717561903</v>
      </c>
      <c r="E38" s="17">
        <v>100</v>
      </c>
      <c r="F38" s="17">
        <v>0</v>
      </c>
      <c r="G38" s="17">
        <v>0</v>
      </c>
      <c r="I38" s="17">
        <v>3.9838057717561903</v>
      </c>
      <c r="J38" s="17">
        <v>100</v>
      </c>
      <c r="K38" s="68"/>
      <c r="L38" s="17">
        <v>0</v>
      </c>
      <c r="M38" s="17">
        <v>0</v>
      </c>
      <c r="N38" s="17">
        <v>0</v>
      </c>
      <c r="O38" s="17">
        <v>0</v>
      </c>
      <c r="P38" s="17">
        <v>0</v>
      </c>
      <c r="Q38" s="17">
        <v>0</v>
      </c>
      <c r="S38" s="17">
        <v>0</v>
      </c>
      <c r="T38" s="17">
        <v>0</v>
      </c>
      <c r="U38" s="68"/>
      <c r="V38" s="17">
        <v>3.9838057717561903</v>
      </c>
      <c r="W38" s="17">
        <v>99.91998975868911</v>
      </c>
    </row>
    <row r="39" spans="2:23" ht="12.75">
      <c r="B39" s="20" t="s">
        <v>33</v>
      </c>
      <c r="C39" s="67"/>
      <c r="D39" s="17">
        <v>3.7485792450792257</v>
      </c>
      <c r="E39" s="17">
        <v>90.99756069060209</v>
      </c>
      <c r="F39" s="17">
        <v>0.8514499258703756</v>
      </c>
      <c r="G39" s="17">
        <v>9.002439309397914</v>
      </c>
      <c r="I39" s="17">
        <v>3.487766936402676</v>
      </c>
      <c r="J39" s="17">
        <v>58.85584350270586</v>
      </c>
      <c r="K39" s="68"/>
      <c r="L39" s="17">
        <v>2.264339152119701</v>
      </c>
      <c r="M39" s="17">
        <v>99.49696507485453</v>
      </c>
      <c r="N39" s="17">
        <v>0.9345794392523363</v>
      </c>
      <c r="O39" s="17">
        <v>0.5030349251454779</v>
      </c>
      <c r="P39" s="17">
        <v>0</v>
      </c>
      <c r="Q39" s="17">
        <v>0</v>
      </c>
      <c r="S39" s="17">
        <v>2.2576499963434635</v>
      </c>
      <c r="T39" s="17">
        <v>41.14415649729414</v>
      </c>
      <c r="U39" s="68"/>
      <c r="V39" s="17">
        <v>2.981645697484988</v>
      </c>
      <c r="W39" s="17">
        <v>58.46983617146139</v>
      </c>
    </row>
    <row r="40" spans="2:23" ht="12.75">
      <c r="B40" s="20" t="s">
        <v>34</v>
      </c>
      <c r="C40" s="67"/>
      <c r="D40" s="17">
        <v>2.377304363726479</v>
      </c>
      <c r="E40" s="17">
        <v>99.79566944069612</v>
      </c>
      <c r="F40" s="17">
        <v>1.0565922444183313</v>
      </c>
      <c r="G40" s="17">
        <v>0.20433055930388347</v>
      </c>
      <c r="I40" s="17">
        <v>2.3746057452663023</v>
      </c>
      <c r="J40" s="17">
        <v>85.61555413028105</v>
      </c>
      <c r="K40" s="68"/>
      <c r="L40" s="17">
        <v>5.358507199529827</v>
      </c>
      <c r="M40" s="17">
        <v>97.26469831651757</v>
      </c>
      <c r="N40" s="17">
        <v>1.9853709508881923</v>
      </c>
      <c r="O40" s="17">
        <v>2.735301683482436</v>
      </c>
      <c r="P40" s="17">
        <v>0</v>
      </c>
      <c r="Q40" s="17">
        <v>0</v>
      </c>
      <c r="S40" s="17">
        <v>5.266241746934576</v>
      </c>
      <c r="T40" s="17">
        <v>14.384445869718949</v>
      </c>
      <c r="U40" s="68"/>
      <c r="V40" s="17">
        <v>2.79055156067558</v>
      </c>
      <c r="W40" s="17">
        <v>60.82152113817174</v>
      </c>
    </row>
    <row r="41" spans="2:23" ht="12.75">
      <c r="B41" s="20" t="s">
        <v>35</v>
      </c>
      <c r="C41" s="67"/>
      <c r="D41" s="17">
        <v>0.06258517135214255</v>
      </c>
      <c r="E41" s="17">
        <v>100</v>
      </c>
      <c r="F41" s="17">
        <v>0</v>
      </c>
      <c r="G41" s="17">
        <v>0</v>
      </c>
      <c r="I41" s="17">
        <v>0.06258517135214255</v>
      </c>
      <c r="J41" s="17">
        <v>100</v>
      </c>
      <c r="K41" s="68"/>
      <c r="L41" s="17">
        <v>0</v>
      </c>
      <c r="M41" s="17">
        <v>0</v>
      </c>
      <c r="N41" s="17">
        <v>0</v>
      </c>
      <c r="O41" s="17">
        <v>0</v>
      </c>
      <c r="P41" s="17">
        <v>0</v>
      </c>
      <c r="Q41" s="17">
        <v>0</v>
      </c>
      <c r="S41" s="17">
        <v>0</v>
      </c>
      <c r="T41" s="17">
        <v>0</v>
      </c>
      <c r="U41" s="68"/>
      <c r="V41" s="17">
        <v>0.06258517135214255</v>
      </c>
      <c r="W41" s="17">
        <v>100</v>
      </c>
    </row>
    <row r="42" spans="2:23" ht="12.75">
      <c r="B42" s="20" t="s">
        <v>36</v>
      </c>
      <c r="C42" s="67"/>
      <c r="D42" s="17">
        <v>0.6472528325314295</v>
      </c>
      <c r="E42" s="17">
        <v>100</v>
      </c>
      <c r="F42" s="17">
        <v>0</v>
      </c>
      <c r="G42" s="17">
        <v>0</v>
      </c>
      <c r="I42" s="17">
        <v>0.6472528325314295</v>
      </c>
      <c r="J42" s="17">
        <v>100</v>
      </c>
      <c r="K42" s="68"/>
      <c r="L42" s="17">
        <v>0</v>
      </c>
      <c r="M42" s="17">
        <v>0</v>
      </c>
      <c r="N42" s="17">
        <v>0</v>
      </c>
      <c r="O42" s="17">
        <v>0</v>
      </c>
      <c r="P42" s="17">
        <v>0</v>
      </c>
      <c r="Q42" s="17">
        <v>0</v>
      </c>
      <c r="S42" s="17">
        <v>0</v>
      </c>
      <c r="T42" s="17">
        <v>0</v>
      </c>
      <c r="U42" s="68"/>
      <c r="V42" s="17">
        <v>0.6472528325314295</v>
      </c>
      <c r="W42" s="17">
        <v>100</v>
      </c>
    </row>
    <row r="43" spans="2:23" ht="13.5" thickBot="1">
      <c r="B43" s="20"/>
      <c r="C43" s="67"/>
      <c r="D43" s="21"/>
      <c r="E43" s="21"/>
      <c r="F43" s="21"/>
      <c r="G43" s="21"/>
      <c r="I43" s="21"/>
      <c r="J43" s="21"/>
      <c r="L43" s="21"/>
      <c r="M43" s="21"/>
      <c r="N43" s="21"/>
      <c r="O43" s="21"/>
      <c r="P43" s="21"/>
      <c r="Q43" s="21"/>
      <c r="S43" s="21"/>
      <c r="T43" s="21"/>
      <c r="V43" s="21"/>
      <c r="W43" s="21"/>
    </row>
    <row r="44" spans="2:65" s="2" customFormat="1" ht="13.5" thickBot="1">
      <c r="B44" s="22" t="s">
        <v>37</v>
      </c>
      <c r="C44" s="65"/>
      <c r="D44" s="84">
        <v>1.6407659595478716</v>
      </c>
      <c r="E44" s="84">
        <v>93.81805925903133</v>
      </c>
      <c r="F44" s="84">
        <v>1.7294006283923598</v>
      </c>
      <c r="G44" s="84">
        <v>6.181940740968671</v>
      </c>
      <c r="H44" s="88"/>
      <c r="I44" s="84">
        <v>1.646245302251792</v>
      </c>
      <c r="J44" s="84">
        <v>84.00326270347308</v>
      </c>
      <c r="K44" s="91"/>
      <c r="L44" s="84">
        <v>3.756751588870971</v>
      </c>
      <c r="M44" s="84">
        <v>91.61992557750875</v>
      </c>
      <c r="N44" s="84">
        <v>1.1751664098691603</v>
      </c>
      <c r="O44" s="84">
        <v>4.9036545475395314</v>
      </c>
      <c r="P44" s="84">
        <v>0.8760551982442832</v>
      </c>
      <c r="Q44" s="84">
        <v>3.4764198749517194</v>
      </c>
      <c r="R44" s="88"/>
      <c r="S44" s="84">
        <v>3.5300144679814793</v>
      </c>
      <c r="T44" s="84">
        <v>15.996737296526916</v>
      </c>
      <c r="U44" s="91"/>
      <c r="V44" s="84">
        <v>1.947586906966547</v>
      </c>
      <c r="W44" s="84">
        <v>69.58963240274099</v>
      </c>
      <c r="X44" s="8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row>
    <row r="45" spans="2:14" ht="12.75">
      <c r="B45" s="19"/>
      <c r="C45" s="69"/>
      <c r="D45" s="19"/>
      <c r="E45" s="19"/>
      <c r="F45" s="19"/>
      <c r="G45" s="19"/>
      <c r="H45" s="19"/>
      <c r="I45" s="19"/>
      <c r="J45" s="19"/>
      <c r="L45" s="19"/>
      <c r="M45" s="19"/>
      <c r="N45" s="19"/>
    </row>
    <row r="46" spans="2:14" ht="15">
      <c r="B46" s="70" t="s">
        <v>109</v>
      </c>
      <c r="C46" s="69"/>
      <c r="D46" s="19"/>
      <c r="E46" s="19"/>
      <c r="F46" s="19"/>
      <c r="G46" s="19"/>
      <c r="H46" s="19"/>
      <c r="I46" s="19"/>
      <c r="J46" s="19"/>
      <c r="K46" s="19"/>
      <c r="L46" s="19"/>
      <c r="M46" s="19"/>
      <c r="N46" s="19"/>
    </row>
    <row r="47" spans="2:14" ht="14.25">
      <c r="B47" s="71" t="s">
        <v>110</v>
      </c>
      <c r="C47" s="69"/>
      <c r="D47" s="19"/>
      <c r="E47" s="19"/>
      <c r="F47" s="19"/>
      <c r="G47" s="19"/>
      <c r="H47" s="19"/>
      <c r="I47" s="19"/>
      <c r="J47" s="19"/>
      <c r="K47" s="19"/>
      <c r="L47" s="19"/>
      <c r="M47" s="19"/>
      <c r="N47" s="19"/>
    </row>
    <row r="48" spans="2:14" ht="14.25">
      <c r="B48" s="71" t="s">
        <v>111</v>
      </c>
      <c r="C48" s="69"/>
      <c r="D48" s="19"/>
      <c r="E48" s="19"/>
      <c r="F48" s="19"/>
      <c r="G48" s="19"/>
      <c r="H48" s="19"/>
      <c r="I48" s="19"/>
      <c r="J48" s="19"/>
      <c r="K48" s="19"/>
      <c r="L48" s="19"/>
      <c r="M48" s="19"/>
      <c r="N48" s="19"/>
    </row>
    <row r="49" spans="2:14" ht="14.25">
      <c r="B49" s="71" t="s">
        <v>112</v>
      </c>
      <c r="C49" s="69"/>
      <c r="D49" s="19"/>
      <c r="E49" s="19"/>
      <c r="F49" s="19"/>
      <c r="G49" s="19"/>
      <c r="H49" s="19"/>
      <c r="I49" s="19"/>
      <c r="J49" s="19"/>
      <c r="K49" s="19"/>
      <c r="L49" s="19"/>
      <c r="M49" s="19"/>
      <c r="N49" s="19"/>
    </row>
    <row r="50" spans="2:14" ht="12.75">
      <c r="B50" s="19"/>
      <c r="C50" s="69"/>
      <c r="D50" s="19"/>
      <c r="E50" s="19"/>
      <c r="F50" s="19"/>
      <c r="G50" s="19"/>
      <c r="H50" s="19"/>
      <c r="I50" s="19"/>
      <c r="J50" s="19"/>
      <c r="K50" s="19"/>
      <c r="L50" s="19"/>
      <c r="M50" s="19"/>
      <c r="N50" s="19"/>
    </row>
    <row r="51" spans="2:14" ht="12.75">
      <c r="B51" s="19"/>
      <c r="C51" s="69"/>
      <c r="D51" s="19"/>
      <c r="E51" s="19"/>
      <c r="F51" s="19"/>
      <c r="G51" s="19"/>
      <c r="H51" s="19"/>
      <c r="I51" s="19"/>
      <c r="J51" s="19"/>
      <c r="K51" s="19"/>
      <c r="L51" s="19"/>
      <c r="M51" s="19"/>
      <c r="N51" s="19"/>
    </row>
    <row r="52" spans="2:14" ht="12.75">
      <c r="B52" s="19"/>
      <c r="C52" s="69"/>
      <c r="D52" s="19"/>
      <c r="E52" s="19"/>
      <c r="F52" s="19"/>
      <c r="G52" s="19"/>
      <c r="H52" s="19"/>
      <c r="I52" s="19"/>
      <c r="J52" s="19"/>
      <c r="K52" s="19"/>
      <c r="L52" s="19"/>
      <c r="M52" s="19"/>
      <c r="N52" s="19"/>
    </row>
    <row r="53" spans="2:14" ht="12.75">
      <c r="B53" s="19"/>
      <c r="C53" s="69"/>
      <c r="D53" s="19"/>
      <c r="E53" s="19"/>
      <c r="F53" s="19"/>
      <c r="G53" s="19"/>
      <c r="H53" s="19"/>
      <c r="I53" s="19"/>
      <c r="J53" s="19"/>
      <c r="K53" s="19"/>
      <c r="L53" s="19"/>
      <c r="M53" s="19"/>
      <c r="N53" s="19"/>
    </row>
    <row r="54" spans="2:14" ht="12.75">
      <c r="B54" s="19"/>
      <c r="C54" s="69"/>
      <c r="D54" s="19"/>
      <c r="E54" s="19"/>
      <c r="F54" s="19"/>
      <c r="G54" s="19"/>
      <c r="H54" s="19"/>
      <c r="I54" s="19"/>
      <c r="J54" s="19"/>
      <c r="K54" s="19"/>
      <c r="L54" s="19"/>
      <c r="M54" s="19"/>
      <c r="N54" s="19"/>
    </row>
    <row r="55" spans="2:14" ht="12.75">
      <c r="B55" s="19"/>
      <c r="C55" s="69"/>
      <c r="D55" s="19"/>
      <c r="E55" s="19"/>
      <c r="F55" s="19"/>
      <c r="G55" s="19"/>
      <c r="H55" s="19"/>
      <c r="I55" s="19"/>
      <c r="J55" s="19"/>
      <c r="K55" s="19"/>
      <c r="L55" s="19"/>
      <c r="M55" s="19"/>
      <c r="N55" s="19"/>
    </row>
    <row r="56" spans="2:14" ht="12.75">
      <c r="B56" s="19"/>
      <c r="C56" s="69"/>
      <c r="D56" s="19"/>
      <c r="E56" s="19"/>
      <c r="F56" s="19"/>
      <c r="G56" s="19"/>
      <c r="H56" s="19"/>
      <c r="I56" s="19"/>
      <c r="J56" s="19"/>
      <c r="K56" s="19"/>
      <c r="L56" s="19"/>
      <c r="M56" s="19"/>
      <c r="N56" s="19"/>
    </row>
    <row r="57" spans="2:14" ht="12.75">
      <c r="B57" s="19"/>
      <c r="C57" s="69"/>
      <c r="D57" s="19"/>
      <c r="E57" s="19"/>
      <c r="F57" s="19"/>
      <c r="G57" s="19"/>
      <c r="H57" s="19"/>
      <c r="I57" s="19"/>
      <c r="J57" s="19"/>
      <c r="K57" s="19"/>
      <c r="L57" s="19"/>
      <c r="M57" s="19"/>
      <c r="N57" s="19"/>
    </row>
  </sheetData>
  <mergeCells count="20">
    <mergeCell ref="D8:E8"/>
    <mergeCell ref="F8:G8"/>
    <mergeCell ref="I8:J8"/>
    <mergeCell ref="L8:M8"/>
    <mergeCell ref="N7:O7"/>
    <mergeCell ref="S7:T7"/>
    <mergeCell ref="V7:W7"/>
    <mergeCell ref="N8:O8"/>
    <mergeCell ref="S8:T8"/>
    <mergeCell ref="V8:W8"/>
    <mergeCell ref="P7:Q7"/>
    <mergeCell ref="P8:Q8"/>
    <mergeCell ref="D7:E7"/>
    <mergeCell ref="F7:G7"/>
    <mergeCell ref="I7:J7"/>
    <mergeCell ref="L7:M7"/>
    <mergeCell ref="B1:W1"/>
    <mergeCell ref="B3:W3"/>
    <mergeCell ref="D5:J5"/>
    <mergeCell ref="L5:T5"/>
  </mergeCells>
  <hyperlinks>
    <hyperlink ref="D7:E8" location="'CUADRO N° 6'!A1" tooltip="Para mayores detalles ver cuadro N°6 - ESTRUCTURA DE CLASIFICACIÓN DE RIESGO DE LOS CRÉDITOS COMERCIALES EVALUADOS INDIVIDUALMENTE  AL 31 DE MARZO DE 2004" display="CRÉDITOS"/>
    <hyperlink ref="F7:G8" location="'CUADRO N° 7'!A1" tooltip="Para mayores detalles ver cuadro N°7 - ESTRUCTURA DE CLASIFICACIÓN DE RIESGO DE LOS CONTRATOS DE LEASING COMERCIALES EVALUADOS INDIVIDUALMENTE  AL 31 DE MARZO DE 2004" display="CONTRATOS"/>
    <hyperlink ref="I7:J8" location="'CUADRO N° 8'!A1" tooltip="Para mayores detalles ver cuadro N°8 - ESTRUCTURA DE CLASIFICACIÓN DE RIESGO DE LAS COLOCACIONES COMERCIALES EVALUADAS INDIVIDUALMENTE AL 31 DE MARZO DE 2004" display="COLOCACIONES"/>
    <hyperlink ref="D7:E7" location="'CUADRO N° 6'!A1" tooltip="Para mayores detalles ver cuadro N°6 - ESTRUCTURA DE CLASIFICACIÓN DE RIESGO DE LOS CRÉDITOS COMERCIALES EVALUADOS INDIVIDUALMENTE  AL 31 DE JULIO DE 2004" display="CRÉDITOS"/>
    <hyperlink ref="D8:E8" location="'CUADRO N° 6'!A1" tooltip="Para mayores detalles ver cuadro N°6 - ESTRUCTURA DE CLASIFICACIÓN DE RIESGO DE LOS CRÉDITOS COMERCIALES EVALUADOS INDIVIDUALMENTE  AL 31 DE JULIO DE 2004" display="  COMERCIALES  (1)"/>
    <hyperlink ref="F7:G7" location="'CUADRO N° 7'!A1" tooltip="Para mayores detalles ver cuadro N°7 - ESTRUCTURA DE CLASIFICACIÓN DE RIESGO DE LOS CONTRATOS DE LEASING COMERCIALES EVALUADOS INDIVIDUALMENTE  AL 31 DE JULIO DE 2004" display="CONTRATOS"/>
    <hyperlink ref="F8:G8" location="'CUADRO N° 7'!A1" tooltip="Para mayores detalles ver cuadro N°7 - ESTRUCTURA DE CLASIFICACIÓN DE RIESGO DE LOS CONTRATOS DE LEASING COMERCIALES EVALUADOS INDIVIDUALMENTE  AL 31 DE JULIO DE 2004" display="DE LEASING COMERCIAL (2)"/>
    <hyperlink ref="I7:J7" location="'CUADRO N° 8'!A1" tooltip="Para mayores detalles ver cuadro N°8 - ESTRUCTURA DE CLASIFICACIÓN DE RIESGO DE LAS COLOCACIONES COMERCIALES EVALUADAS INDIVIDUALMENTE AL 31 DE JULIO DE 2004" display="COLOCACIONES"/>
    <hyperlink ref="I8:J8" location="'CUADRO N° 8'!A1" tooltip="Para mayores detalles ver cuadro N°8 - ESTRUCTURA DE CLASIFICACIÓN DE RIESGO DE LAS COLOCACIONES COMERCIALES EVALUADAS INDIVIDUALMENTE AL 31 DE JULIO DE 2004" display="COMERCIALES INDIVIDUALES   (3)"/>
  </hyperlinks>
  <printOptions horizontalCentered="1"/>
  <pageMargins left="0.1968503937007874" right="0.1968503937007874" top="0.73" bottom="0.984251968503937" header="0" footer="0"/>
  <pageSetup fitToHeight="1" fitToWidth="1" horizontalDpi="600" verticalDpi="600" orientation="landscape" scale="42" r:id="rId2"/>
  <drawing r:id="rId1"/>
</worksheet>
</file>

<file path=xl/worksheets/sheet6.xml><?xml version="1.0" encoding="utf-8"?>
<worksheet xmlns="http://schemas.openxmlformats.org/spreadsheetml/2006/main" xmlns:r="http://schemas.openxmlformats.org/officeDocument/2006/relationships">
  <dimension ref="B1:Q53"/>
  <sheetViews>
    <sheetView workbookViewId="0" topLeftCell="J1">
      <selection activeCell="C9" sqref="C9:Q40"/>
    </sheetView>
  </sheetViews>
  <sheetFormatPr defaultColWidth="11.421875" defaultRowHeight="12.75"/>
  <cols>
    <col min="1" max="1" width="3.421875" style="18" customWidth="1"/>
    <col min="2" max="2" width="32.28125" style="18" customWidth="1"/>
    <col min="3" max="13" width="10.28125" style="18" customWidth="1"/>
    <col min="14" max="14" width="2.7109375" style="18" customWidth="1"/>
    <col min="15" max="15" width="23.00390625" style="18" bestFit="1" customWidth="1"/>
    <col min="16" max="16" width="3.57421875" style="18" customWidth="1"/>
    <col min="17" max="17" width="20.00390625" style="18" bestFit="1" customWidth="1"/>
    <col min="18" max="16384" width="11.421875" style="18" customWidth="1"/>
  </cols>
  <sheetData>
    <row r="1" spans="2:17" s="2" customFormat="1" ht="15.75">
      <c r="B1" s="99" t="s">
        <v>100</v>
      </c>
      <c r="C1" s="99"/>
      <c r="D1" s="99"/>
      <c r="E1" s="99"/>
      <c r="F1" s="99"/>
      <c r="G1" s="99"/>
      <c r="H1" s="99"/>
      <c r="I1" s="99"/>
      <c r="J1" s="99"/>
      <c r="K1" s="99"/>
      <c r="L1" s="99"/>
      <c r="M1" s="99"/>
      <c r="N1" s="99"/>
      <c r="O1" s="99"/>
      <c r="P1" s="99"/>
      <c r="Q1" s="99"/>
    </row>
    <row r="2" spans="2:17" s="2" customFormat="1" ht="36" customHeight="1">
      <c r="B2" s="122" t="s">
        <v>119</v>
      </c>
      <c r="C2" s="122"/>
      <c r="D2" s="122"/>
      <c r="E2" s="122"/>
      <c r="F2" s="122"/>
      <c r="G2" s="122"/>
      <c r="H2" s="122"/>
      <c r="I2" s="122"/>
      <c r="J2" s="122"/>
      <c r="K2" s="122"/>
      <c r="L2" s="122"/>
      <c r="M2" s="122"/>
      <c r="N2" s="122"/>
      <c r="O2" s="122"/>
      <c r="P2" s="122"/>
      <c r="Q2" s="122"/>
    </row>
    <row r="3" s="2" customFormat="1" ht="21" customHeight="1" thickBot="1"/>
    <row r="4" spans="2:17" s="2" customFormat="1" ht="12.75">
      <c r="B4" s="72"/>
      <c r="C4" s="58"/>
      <c r="D4" s="58"/>
      <c r="E4" s="58"/>
      <c r="F4" s="58"/>
      <c r="G4" s="58"/>
      <c r="H4" s="58"/>
      <c r="I4" s="58"/>
      <c r="J4" s="58"/>
      <c r="K4" s="58"/>
      <c r="L4" s="73"/>
      <c r="M4" s="58"/>
      <c r="O4" s="72" t="s">
        <v>83</v>
      </c>
      <c r="Q4" s="9" t="s">
        <v>38</v>
      </c>
    </row>
    <row r="5" spans="2:17" s="2" customFormat="1" ht="12.75">
      <c r="B5" s="61" t="s">
        <v>0</v>
      </c>
      <c r="C5" s="74" t="s">
        <v>39</v>
      </c>
      <c r="D5" s="74" t="s">
        <v>40</v>
      </c>
      <c r="E5" s="74" t="s">
        <v>41</v>
      </c>
      <c r="F5" s="74" t="s">
        <v>42</v>
      </c>
      <c r="G5" s="74" t="s">
        <v>43</v>
      </c>
      <c r="H5" s="74" t="s">
        <v>44</v>
      </c>
      <c r="I5" s="74" t="s">
        <v>45</v>
      </c>
      <c r="J5" s="74" t="s">
        <v>46</v>
      </c>
      <c r="K5" s="74" t="s">
        <v>47</v>
      </c>
      <c r="L5" s="8" t="s">
        <v>48</v>
      </c>
      <c r="M5" s="74" t="s">
        <v>49</v>
      </c>
      <c r="O5" s="74" t="s">
        <v>69</v>
      </c>
      <c r="Q5" s="74" t="s">
        <v>69</v>
      </c>
    </row>
    <row r="6" spans="2:17" s="2" customFormat="1" ht="12.75">
      <c r="B6" s="75" t="s">
        <v>2</v>
      </c>
      <c r="C6" s="74"/>
      <c r="D6" s="74"/>
      <c r="E6" s="74"/>
      <c r="F6" s="74"/>
      <c r="G6" s="74"/>
      <c r="H6" s="74"/>
      <c r="I6" s="74"/>
      <c r="J6" s="74"/>
      <c r="K6" s="74"/>
      <c r="L6" s="8"/>
      <c r="M6" s="74"/>
      <c r="O6" s="74" t="s">
        <v>75</v>
      </c>
      <c r="Q6" s="74" t="s">
        <v>75</v>
      </c>
    </row>
    <row r="7" spans="2:17" s="2" customFormat="1" ht="13.5" thickBot="1">
      <c r="B7" s="63"/>
      <c r="C7" s="11"/>
      <c r="D7" s="11"/>
      <c r="E7" s="11"/>
      <c r="F7" s="11"/>
      <c r="G7" s="11"/>
      <c r="H7" s="11"/>
      <c r="I7" s="11"/>
      <c r="J7" s="11"/>
      <c r="K7" s="11"/>
      <c r="L7" s="7"/>
      <c r="M7" s="11"/>
      <c r="O7" s="11" t="s">
        <v>78</v>
      </c>
      <c r="Q7" s="11" t="s">
        <v>77</v>
      </c>
    </row>
    <row r="8" spans="2:17" s="2" customFormat="1" ht="12.75">
      <c r="B8" s="12"/>
      <c r="C8" s="13"/>
      <c r="D8" s="13"/>
      <c r="E8" s="13"/>
      <c r="F8" s="13"/>
      <c r="G8" s="13"/>
      <c r="H8" s="13"/>
      <c r="I8" s="13"/>
      <c r="J8" s="13"/>
      <c r="K8" s="13"/>
      <c r="L8" s="13"/>
      <c r="M8" s="13"/>
      <c r="N8" s="26"/>
      <c r="O8" s="76"/>
      <c r="P8" s="26"/>
      <c r="Q8" s="77"/>
    </row>
    <row r="9" spans="2:17" s="2" customFormat="1" ht="12.75">
      <c r="B9" s="14" t="s">
        <v>9</v>
      </c>
      <c r="C9" s="15">
        <v>6.289655334006758</v>
      </c>
      <c r="D9" s="15">
        <v>39.151166150706466</v>
      </c>
      <c r="E9" s="15">
        <v>24.364316009323037</v>
      </c>
      <c r="F9" s="15">
        <v>21.78014085681714</v>
      </c>
      <c r="G9" s="15">
        <v>4.6929569243929175</v>
      </c>
      <c r="H9" s="15">
        <v>1.5016207191587687</v>
      </c>
      <c r="I9" s="15">
        <v>0.8276989414276691</v>
      </c>
      <c r="J9" s="15">
        <v>0.5468884685904549</v>
      </c>
      <c r="K9" s="15">
        <v>0.4480308029003017</v>
      </c>
      <c r="L9" s="15">
        <v>0.3975257926764789</v>
      </c>
      <c r="M9" s="15">
        <v>100</v>
      </c>
      <c r="N9" s="66"/>
      <c r="O9" s="15">
        <v>1.6634566903115826</v>
      </c>
      <c r="P9" s="66"/>
      <c r="Q9" s="78">
        <v>17125429.6587</v>
      </c>
    </row>
    <row r="10" spans="2:17" ht="12.75">
      <c r="B10" s="16" t="s">
        <v>10</v>
      </c>
      <c r="C10" s="17">
        <v>0.8407522520149608</v>
      </c>
      <c r="D10" s="17">
        <v>0</v>
      </c>
      <c r="E10" s="17">
        <v>1.3174946004319654</v>
      </c>
      <c r="F10" s="17">
        <v>90.35979560659537</v>
      </c>
      <c r="G10" s="17">
        <v>3.551072011800031</v>
      </c>
      <c r="H10" s="17">
        <v>2.6207659484802193</v>
      </c>
      <c r="I10" s="17">
        <v>0.81283253437286</v>
      </c>
      <c r="J10" s="17">
        <v>0</v>
      </c>
      <c r="K10" s="17">
        <v>0.08323236580097983</v>
      </c>
      <c r="L10" s="17">
        <v>0.4140546805036085</v>
      </c>
      <c r="M10" s="17">
        <v>100</v>
      </c>
      <c r="N10" s="68"/>
      <c r="O10" s="17">
        <v>1.2464678923247117</v>
      </c>
      <c r="P10" s="68"/>
      <c r="Q10" s="79">
        <v>189830</v>
      </c>
    </row>
    <row r="11" spans="2:17" ht="12.75">
      <c r="B11" s="20" t="s">
        <v>11</v>
      </c>
      <c r="C11" s="17">
        <v>1.978196381276168</v>
      </c>
      <c r="D11" s="17">
        <v>38.60668620377564</v>
      </c>
      <c r="E11" s="17">
        <v>20.37307673571317</v>
      </c>
      <c r="F11" s="17">
        <v>34.149943465452395</v>
      </c>
      <c r="G11" s="17">
        <v>2.6641745315067933</v>
      </c>
      <c r="H11" s="17">
        <v>0.39779297330697616</v>
      </c>
      <c r="I11" s="17">
        <v>0.9983924189863779</v>
      </c>
      <c r="J11" s="17">
        <v>0.25908462747450817</v>
      </c>
      <c r="K11" s="17">
        <v>0.16473218520769076</v>
      </c>
      <c r="L11" s="17">
        <v>0.40792047730028946</v>
      </c>
      <c r="M11" s="17">
        <v>100</v>
      </c>
      <c r="N11" s="68"/>
      <c r="O11" s="17">
        <v>1.4023994769443362</v>
      </c>
      <c r="P11" s="68"/>
      <c r="Q11" s="79">
        <v>780054</v>
      </c>
    </row>
    <row r="12" spans="2:17" ht="12.75">
      <c r="B12" s="20" t="s">
        <v>12</v>
      </c>
      <c r="C12" s="17">
        <v>13.100013792791406</v>
      </c>
      <c r="D12" s="17">
        <v>65.05672924020693</v>
      </c>
      <c r="E12" s="17">
        <v>8.571234659168447</v>
      </c>
      <c r="F12" s="17">
        <v>8.11461298813893</v>
      </c>
      <c r="G12" s="17">
        <v>2.341198630062009</v>
      </c>
      <c r="H12" s="17">
        <v>1.132541427634186</v>
      </c>
      <c r="I12" s="17">
        <v>0.9043400587178834</v>
      </c>
      <c r="J12" s="17">
        <v>0.43618790598424706</v>
      </c>
      <c r="K12" s="17">
        <v>0.2770964495603457</v>
      </c>
      <c r="L12" s="17">
        <v>0.06604484773561042</v>
      </c>
      <c r="M12" s="17">
        <v>100</v>
      </c>
      <c r="N12" s="68"/>
      <c r="O12" s="17">
        <v>0.989202717210118</v>
      </c>
      <c r="P12" s="68"/>
      <c r="Q12" s="79">
        <v>1370281</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2.466016921519078</v>
      </c>
      <c r="D14" s="17">
        <v>31.39200567036226</v>
      </c>
      <c r="E14" s="17">
        <v>25.243618119111982</v>
      </c>
      <c r="F14" s="17">
        <v>31.290455253303534</v>
      </c>
      <c r="G14" s="17">
        <v>4.412589540476495</v>
      </c>
      <c r="H14" s="17">
        <v>1.7288504613826399</v>
      </c>
      <c r="I14" s="17">
        <v>1.0719802428156409</v>
      </c>
      <c r="J14" s="17">
        <v>1.0359594989340233</v>
      </c>
      <c r="K14" s="17">
        <v>0.7895756741846252</v>
      </c>
      <c r="L14" s="17">
        <v>0.5689486179097172</v>
      </c>
      <c r="M14" s="17">
        <v>100</v>
      </c>
      <c r="N14" s="68"/>
      <c r="O14" s="17">
        <v>2.4079162846926607</v>
      </c>
      <c r="P14" s="68"/>
      <c r="Q14" s="79">
        <v>4130953</v>
      </c>
    </row>
    <row r="15" spans="2:17" ht="12.75">
      <c r="B15" s="20" t="s">
        <v>15</v>
      </c>
      <c r="C15" s="17">
        <v>2.1952447340593464</v>
      </c>
      <c r="D15" s="17">
        <v>32.847129350757974</v>
      </c>
      <c r="E15" s="17">
        <v>42.74133100192514</v>
      </c>
      <c r="F15" s="17">
        <v>16.1345054586811</v>
      </c>
      <c r="G15" s="17">
        <v>1.7073942767715762</v>
      </c>
      <c r="H15" s="17">
        <v>2.90001823470744</v>
      </c>
      <c r="I15" s="17">
        <v>0.9374615393797646</v>
      </c>
      <c r="J15" s="17">
        <v>0.22305616166405903</v>
      </c>
      <c r="K15" s="17">
        <v>0.13900362759541013</v>
      </c>
      <c r="L15" s="17">
        <v>0.1748556144581884</v>
      </c>
      <c r="M15" s="17">
        <v>100</v>
      </c>
      <c r="N15" s="68"/>
      <c r="O15" s="17">
        <v>1.3455907416183692</v>
      </c>
      <c r="P15" s="68"/>
      <c r="Q15" s="79">
        <v>2429433</v>
      </c>
    </row>
    <row r="16" spans="2:17" ht="12.75">
      <c r="B16" s="20" t="s">
        <v>16</v>
      </c>
      <c r="C16" s="17">
        <v>4.2106274062160765</v>
      </c>
      <c r="D16" s="17">
        <v>9.699383303610828</v>
      </c>
      <c r="E16" s="17">
        <v>10.891201044481644</v>
      </c>
      <c r="F16" s="17">
        <v>44.64502576558244</v>
      </c>
      <c r="G16" s="17">
        <v>22.837338273712053</v>
      </c>
      <c r="H16" s="17">
        <v>3.1246922900187086</v>
      </c>
      <c r="I16" s="17">
        <v>2.034745547398582</v>
      </c>
      <c r="J16" s="17">
        <v>1.8139845297097408</v>
      </c>
      <c r="K16" s="17">
        <v>0.6209511444683926</v>
      </c>
      <c r="L16" s="17">
        <v>0.12205069480153997</v>
      </c>
      <c r="M16" s="17">
        <v>100</v>
      </c>
      <c r="N16" s="68"/>
      <c r="O16" s="17">
        <v>2.87788062057797</v>
      </c>
      <c r="P16" s="68"/>
      <c r="Q16" s="79">
        <v>822609</v>
      </c>
    </row>
    <row r="17" spans="2:17" ht="12.75">
      <c r="B17" s="20" t="s">
        <v>17</v>
      </c>
      <c r="C17" s="17">
        <v>92.11100717181166</v>
      </c>
      <c r="D17" s="17">
        <v>7.000311817898347</v>
      </c>
      <c r="E17" s="17">
        <v>0.8886810102899906</v>
      </c>
      <c r="F17" s="17">
        <v>0</v>
      </c>
      <c r="G17" s="17">
        <v>0</v>
      </c>
      <c r="H17" s="17">
        <v>0</v>
      </c>
      <c r="I17" s="17">
        <v>0</v>
      </c>
      <c r="J17" s="17">
        <v>0</v>
      </c>
      <c r="K17" s="17">
        <v>0</v>
      </c>
      <c r="L17" s="17">
        <v>0</v>
      </c>
      <c r="M17" s="17">
        <v>100</v>
      </c>
      <c r="N17" s="68"/>
      <c r="O17" s="17">
        <v>0</v>
      </c>
      <c r="P17" s="68"/>
      <c r="Q17" s="79">
        <v>6414</v>
      </c>
    </row>
    <row r="18" spans="2:17" ht="12.75">
      <c r="B18" s="20" t="s">
        <v>18</v>
      </c>
      <c r="C18" s="17">
        <v>2.4493794905290662</v>
      </c>
      <c r="D18" s="17">
        <v>18.807152188112344</v>
      </c>
      <c r="E18" s="17">
        <v>46.93827563683867</v>
      </c>
      <c r="F18" s="17">
        <v>17.096668843892882</v>
      </c>
      <c r="G18" s="17">
        <v>12.611038536903985</v>
      </c>
      <c r="H18" s="17">
        <v>0.4245591116917048</v>
      </c>
      <c r="I18" s="17">
        <v>0.14124755062050945</v>
      </c>
      <c r="J18" s="17">
        <v>0.40578053559764854</v>
      </c>
      <c r="K18" s="17">
        <v>0.6115284128020901</v>
      </c>
      <c r="L18" s="17">
        <v>0.5143696930111038</v>
      </c>
      <c r="M18" s="17">
        <v>100</v>
      </c>
      <c r="N18" s="68"/>
      <c r="O18" s="17">
        <v>1.7771921946440234</v>
      </c>
      <c r="P18" s="68"/>
      <c r="Q18" s="79">
        <v>122480</v>
      </c>
    </row>
    <row r="19" spans="2:17" ht="12.75">
      <c r="B19" s="20" t="s">
        <v>19</v>
      </c>
      <c r="C19" s="17">
        <v>0</v>
      </c>
      <c r="D19" s="17">
        <v>0.0006213024031125422</v>
      </c>
      <c r="E19" s="17">
        <v>0</v>
      </c>
      <c r="F19" s="17">
        <v>82.23274763860145</v>
      </c>
      <c r="G19" s="17">
        <v>17.76663105899544</v>
      </c>
      <c r="H19" s="17">
        <v>0</v>
      </c>
      <c r="I19" s="17">
        <v>0</v>
      </c>
      <c r="J19" s="17">
        <v>0</v>
      </c>
      <c r="K19" s="17">
        <v>0</v>
      </c>
      <c r="L19" s="17">
        <v>0</v>
      </c>
      <c r="M19" s="17">
        <v>100</v>
      </c>
      <c r="N19" s="68"/>
      <c r="O19" s="17">
        <v>0.9720619862999982</v>
      </c>
      <c r="P19" s="68"/>
      <c r="Q19" s="79">
        <v>3170.7587</v>
      </c>
    </row>
    <row r="20" spans="2:17" ht="12.75">
      <c r="B20" s="20" t="s">
        <v>20</v>
      </c>
      <c r="C20" s="17">
        <v>65.27519276788088</v>
      </c>
      <c r="D20" s="17">
        <v>0</v>
      </c>
      <c r="E20" s="17">
        <v>11.379952140388193</v>
      </c>
      <c r="F20" s="17">
        <v>22.77636393563009</v>
      </c>
      <c r="G20" s="17">
        <v>0.26208835036274547</v>
      </c>
      <c r="H20" s="17">
        <v>0</v>
      </c>
      <c r="I20" s="17">
        <v>0</v>
      </c>
      <c r="J20" s="17">
        <v>0</v>
      </c>
      <c r="K20" s="17">
        <v>0.3064028057380889</v>
      </c>
      <c r="L20" s="17">
        <v>0</v>
      </c>
      <c r="M20" s="17">
        <v>100</v>
      </c>
      <c r="N20" s="68"/>
      <c r="O20" s="17">
        <v>0.46142743191400465</v>
      </c>
      <c r="P20" s="68"/>
      <c r="Q20" s="79">
        <v>7898.1</v>
      </c>
    </row>
    <row r="21" spans="2:17" ht="12.75">
      <c r="B21" s="20" t="s">
        <v>21</v>
      </c>
      <c r="C21" s="17">
        <v>13.590179930429688</v>
      </c>
      <c r="D21" s="17">
        <v>61.1663547445992</v>
      </c>
      <c r="E21" s="17">
        <v>9.475540265016862</v>
      </c>
      <c r="F21" s="17">
        <v>9.986132695461935</v>
      </c>
      <c r="G21" s="17">
        <v>3.319884385808838</v>
      </c>
      <c r="H21" s="17">
        <v>0.712535821819287</v>
      </c>
      <c r="I21" s="17">
        <v>0.5739612133829948</v>
      </c>
      <c r="J21" s="17">
        <v>0.25423801807056207</v>
      </c>
      <c r="K21" s="17">
        <v>0.24532947460511406</v>
      </c>
      <c r="L21" s="17">
        <v>0.6758434508055219</v>
      </c>
      <c r="M21" s="17">
        <v>100</v>
      </c>
      <c r="N21" s="68"/>
      <c r="O21" s="17">
        <v>1.2977940065217872</v>
      </c>
      <c r="P21" s="68"/>
      <c r="Q21" s="79">
        <v>4063515</v>
      </c>
    </row>
    <row r="22" spans="2:17" ht="12.75">
      <c r="B22" s="20" t="s">
        <v>22</v>
      </c>
      <c r="C22" s="17">
        <v>4.772303192294115</v>
      </c>
      <c r="D22" s="17">
        <v>55.12229562761611</v>
      </c>
      <c r="E22" s="17">
        <v>25.345453628523877</v>
      </c>
      <c r="F22" s="17">
        <v>9.537798174391042</v>
      </c>
      <c r="G22" s="17">
        <v>2.589767512229563</v>
      </c>
      <c r="H22" s="17">
        <v>0.8259367592919462</v>
      </c>
      <c r="I22" s="17">
        <v>0.4144182762620404</v>
      </c>
      <c r="J22" s="17">
        <v>0.47934842906853603</v>
      </c>
      <c r="K22" s="17">
        <v>0.6939331282465077</v>
      </c>
      <c r="L22" s="17">
        <v>0.21874527207625194</v>
      </c>
      <c r="M22" s="17">
        <v>100</v>
      </c>
      <c r="N22" s="68"/>
      <c r="O22" s="17">
        <v>1.3910074395342593</v>
      </c>
      <c r="P22" s="68"/>
      <c r="Q22" s="79">
        <v>793160</v>
      </c>
    </row>
    <row r="23" spans="2:17" ht="12.75">
      <c r="B23" s="20" t="s">
        <v>23</v>
      </c>
      <c r="C23" s="17">
        <v>0.9233448662332863</v>
      </c>
      <c r="D23" s="17">
        <v>3.8188891391359614</v>
      </c>
      <c r="E23" s="17">
        <v>60.63968498274743</v>
      </c>
      <c r="F23" s="17">
        <v>25.46950843380902</v>
      </c>
      <c r="G23" s="17">
        <v>6.205845222111356</v>
      </c>
      <c r="H23" s="17">
        <v>1.566665485975731</v>
      </c>
      <c r="I23" s="17">
        <v>0.21760356720147508</v>
      </c>
      <c r="J23" s="17">
        <v>0.19962587691363826</v>
      </c>
      <c r="K23" s="17">
        <v>0.8593202294461202</v>
      </c>
      <c r="L23" s="17">
        <v>0.0995121964259817</v>
      </c>
      <c r="M23" s="17">
        <v>100</v>
      </c>
      <c r="N23" s="68"/>
      <c r="O23" s="17">
        <v>1.6319461110213196</v>
      </c>
      <c r="P23" s="68"/>
      <c r="Q23" s="79">
        <v>1496299</v>
      </c>
    </row>
    <row r="24" spans="2:17" ht="12.75">
      <c r="B24" s="20" t="s">
        <v>24</v>
      </c>
      <c r="C24" s="17">
        <v>26.896542449468125</v>
      </c>
      <c r="D24" s="17">
        <v>47.07163894081416</v>
      </c>
      <c r="E24" s="17">
        <v>0</v>
      </c>
      <c r="F24" s="17">
        <v>26.03181860971772</v>
      </c>
      <c r="G24" s="17">
        <v>0</v>
      </c>
      <c r="H24" s="17">
        <v>0</v>
      </c>
      <c r="I24" s="17">
        <v>0</v>
      </c>
      <c r="J24" s="17">
        <v>0</v>
      </c>
      <c r="K24" s="17">
        <v>0</v>
      </c>
      <c r="L24" s="17">
        <v>0</v>
      </c>
      <c r="M24" s="17">
        <v>100</v>
      </c>
      <c r="N24" s="68"/>
      <c r="O24" s="17">
        <v>0.5621377371938837</v>
      </c>
      <c r="P24" s="68"/>
      <c r="Q24" s="79">
        <v>14871.8</v>
      </c>
    </row>
    <row r="25" spans="2:17" ht="12.75">
      <c r="B25" s="20" t="s">
        <v>25</v>
      </c>
      <c r="C25" s="17">
        <v>0.11843212696885898</v>
      </c>
      <c r="D25" s="17">
        <v>5.470121438018516</v>
      </c>
      <c r="E25" s="17">
        <v>25.726824576169292</v>
      </c>
      <c r="F25" s="17">
        <v>51.26247444992185</v>
      </c>
      <c r="G25" s="17">
        <v>12.789467356017795</v>
      </c>
      <c r="H25" s="17">
        <v>1.1584706023806661</v>
      </c>
      <c r="I25" s="17">
        <v>2.0602380666105566</v>
      </c>
      <c r="J25" s="17">
        <v>1.0995551280509799</v>
      </c>
      <c r="K25" s="17">
        <v>0</v>
      </c>
      <c r="L25" s="17">
        <v>0.3144162558614885</v>
      </c>
      <c r="M25" s="17">
        <v>100</v>
      </c>
      <c r="N25" s="68"/>
      <c r="O25" s="17">
        <v>1.9645773716484307</v>
      </c>
      <c r="P25" s="68"/>
      <c r="Q25" s="79">
        <v>166340</v>
      </c>
    </row>
    <row r="26" spans="2:17" ht="12.75">
      <c r="B26" s="20" t="s">
        <v>26</v>
      </c>
      <c r="C26" s="17">
        <v>0</v>
      </c>
      <c r="D26" s="17">
        <v>17.17405091963396</v>
      </c>
      <c r="E26" s="17">
        <v>17.536468243182025</v>
      </c>
      <c r="F26" s="17">
        <v>34.941560206577876</v>
      </c>
      <c r="G26" s="17">
        <v>25.373742864908944</v>
      </c>
      <c r="H26" s="17">
        <v>1.1642656518981607</v>
      </c>
      <c r="I26" s="17">
        <v>1.1370843526320558</v>
      </c>
      <c r="J26" s="17">
        <v>0.2854036422941017</v>
      </c>
      <c r="K26" s="17">
        <v>1.5991664401558394</v>
      </c>
      <c r="L26" s="17">
        <v>0.7882576787170427</v>
      </c>
      <c r="M26" s="17">
        <v>100</v>
      </c>
      <c r="N26" s="68"/>
      <c r="O26" s="17">
        <v>3.207717557876022</v>
      </c>
      <c r="P26" s="68"/>
      <c r="Q26" s="79">
        <v>22074</v>
      </c>
    </row>
    <row r="27" spans="2:17" ht="12.75">
      <c r="B27" s="20" t="s">
        <v>27</v>
      </c>
      <c r="C27" s="17">
        <v>19.64797024271455</v>
      </c>
      <c r="D27" s="17">
        <v>8.052797773555621</v>
      </c>
      <c r="E27" s="17">
        <v>30.06770317642966</v>
      </c>
      <c r="F27" s="17">
        <v>32.62129037437448</v>
      </c>
      <c r="G27" s="17">
        <v>8.452192994193048</v>
      </c>
      <c r="H27" s="17">
        <v>0.24886938371377343</v>
      </c>
      <c r="I27" s="17">
        <v>0.09968155422944151</v>
      </c>
      <c r="J27" s="17">
        <v>0.8088254970697637</v>
      </c>
      <c r="K27" s="17">
        <v>0</v>
      </c>
      <c r="L27" s="17">
        <v>0.0006690037196606812</v>
      </c>
      <c r="M27" s="17">
        <v>100</v>
      </c>
      <c r="N27" s="68"/>
      <c r="O27" s="17">
        <v>0.9678008509727314</v>
      </c>
      <c r="P27" s="68"/>
      <c r="Q27" s="79">
        <v>149476</v>
      </c>
    </row>
    <row r="28" spans="2:17" ht="12.75">
      <c r="B28" s="20" t="s">
        <v>28</v>
      </c>
      <c r="C28" s="17">
        <v>7.046899676770798</v>
      </c>
      <c r="D28" s="17">
        <v>54.3238867997075</v>
      </c>
      <c r="E28" s="17">
        <v>14.262331310830065</v>
      </c>
      <c r="F28" s="17">
        <v>17.159895143656424</v>
      </c>
      <c r="G28" s="17">
        <v>5.142021413260841</v>
      </c>
      <c r="H28" s="17">
        <v>0.712038535963965</v>
      </c>
      <c r="I28" s="17">
        <v>0.42438431035752855</v>
      </c>
      <c r="J28" s="17">
        <v>0.32430723124273453</v>
      </c>
      <c r="K28" s="17">
        <v>0.1667352413259045</v>
      </c>
      <c r="L28" s="17">
        <v>0.43750033688424295</v>
      </c>
      <c r="M28" s="17">
        <v>100</v>
      </c>
      <c r="N28" s="68"/>
      <c r="O28" s="17">
        <v>1.1214871777365332</v>
      </c>
      <c r="P28" s="68"/>
      <c r="Q28" s="79">
        <v>556571</v>
      </c>
    </row>
    <row r="29" spans="2:17" ht="12.75">
      <c r="B29" s="20"/>
      <c r="C29" s="17"/>
      <c r="D29" s="17"/>
      <c r="E29" s="17"/>
      <c r="F29" s="17"/>
      <c r="G29" s="17"/>
      <c r="H29" s="17"/>
      <c r="I29" s="17"/>
      <c r="J29" s="17"/>
      <c r="K29" s="17"/>
      <c r="L29" s="17"/>
      <c r="M29" s="17"/>
      <c r="N29" s="68"/>
      <c r="O29" s="17"/>
      <c r="P29" s="68"/>
      <c r="Q29" s="79"/>
    </row>
    <row r="30" spans="2:17" s="2" customFormat="1" ht="12.75">
      <c r="B30" s="14" t="s">
        <v>29</v>
      </c>
      <c r="C30" s="15">
        <v>12.748717812087868</v>
      </c>
      <c r="D30" s="15">
        <v>40.93473830045159</v>
      </c>
      <c r="E30" s="15">
        <v>30.672972144883904</v>
      </c>
      <c r="F30" s="15">
        <v>8.778184821559407</v>
      </c>
      <c r="G30" s="15">
        <v>5.408821452835467</v>
      </c>
      <c r="H30" s="15">
        <v>0.20307192241597505</v>
      </c>
      <c r="I30" s="15">
        <v>0.47008672252787503</v>
      </c>
      <c r="J30" s="15">
        <v>0.2984533816457298</v>
      </c>
      <c r="K30" s="15">
        <v>0.2162867838064662</v>
      </c>
      <c r="L30" s="15">
        <v>0.26866665778571147</v>
      </c>
      <c r="M30" s="15">
        <v>100</v>
      </c>
      <c r="N30" s="66"/>
      <c r="O30" s="15">
        <v>0.9889602022232821</v>
      </c>
      <c r="P30" s="66"/>
      <c r="Q30" s="78">
        <v>1876675</v>
      </c>
    </row>
    <row r="31" spans="2:17" ht="12.75">
      <c r="B31" s="20"/>
      <c r="C31" s="17"/>
      <c r="D31" s="17"/>
      <c r="E31" s="17"/>
      <c r="F31" s="17"/>
      <c r="G31" s="17"/>
      <c r="H31" s="17"/>
      <c r="I31" s="17"/>
      <c r="J31" s="17"/>
      <c r="K31" s="17"/>
      <c r="L31" s="17"/>
      <c r="M31" s="17"/>
      <c r="N31" s="68"/>
      <c r="O31" s="17"/>
      <c r="P31" s="68"/>
      <c r="Q31" s="79"/>
    </row>
    <row r="32" spans="2:17" s="2" customFormat="1" ht="12.75">
      <c r="B32" s="14" t="s">
        <v>30</v>
      </c>
      <c r="C32" s="15">
        <v>5.482326371375883</v>
      </c>
      <c r="D32" s="15">
        <v>14.9230001416485</v>
      </c>
      <c r="E32" s="15">
        <v>38.86450857900081</v>
      </c>
      <c r="F32" s="15">
        <v>20.11090944954335</v>
      </c>
      <c r="G32" s="15">
        <v>15.38435062106909</v>
      </c>
      <c r="H32" s="15">
        <v>0.9461325326883694</v>
      </c>
      <c r="I32" s="15">
        <v>2.013791533126553</v>
      </c>
      <c r="J32" s="15">
        <v>0.15184189380069393</v>
      </c>
      <c r="K32" s="15">
        <v>1.575872627553148</v>
      </c>
      <c r="L32" s="15">
        <v>0.5472662501936083</v>
      </c>
      <c r="M32" s="15">
        <v>100</v>
      </c>
      <c r="N32" s="66"/>
      <c r="O32" s="15">
        <v>2.7456759413039316</v>
      </c>
      <c r="P32" s="66"/>
      <c r="Q32" s="78">
        <v>755391</v>
      </c>
    </row>
    <row r="33" spans="2:17" ht="12.75">
      <c r="B33" s="20" t="s">
        <v>31</v>
      </c>
      <c r="C33" s="17">
        <v>53.375972090994985</v>
      </c>
      <c r="D33" s="17">
        <v>17.23235700268915</v>
      </c>
      <c r="E33" s="17">
        <v>0.3488625626862417</v>
      </c>
      <c r="F33" s="17">
        <v>23.264772149138746</v>
      </c>
      <c r="G33" s="17">
        <v>4.564285195144996</v>
      </c>
      <c r="H33" s="17">
        <v>0.6032415146449597</v>
      </c>
      <c r="I33" s="17">
        <v>0.10175158078348717</v>
      </c>
      <c r="J33" s="17">
        <v>0</v>
      </c>
      <c r="K33" s="17">
        <v>0.23257504179082783</v>
      </c>
      <c r="L33" s="17">
        <v>0.27618286212660803</v>
      </c>
      <c r="M33" s="17">
        <v>100</v>
      </c>
      <c r="N33" s="68"/>
      <c r="O33" s="17">
        <v>0.6941565520750055</v>
      </c>
      <c r="P33" s="68"/>
      <c r="Q33" s="79">
        <v>13759</v>
      </c>
    </row>
    <row r="34" spans="2:17" ht="12.75">
      <c r="B34" s="20" t="s">
        <v>32</v>
      </c>
      <c r="C34" s="17">
        <v>0</v>
      </c>
      <c r="D34" s="17">
        <v>21.19406809519234</v>
      </c>
      <c r="E34" s="17">
        <v>38.5958169181</v>
      </c>
      <c r="F34" s="17">
        <v>8.497485666698697</v>
      </c>
      <c r="G34" s="17">
        <v>28.15733000224208</v>
      </c>
      <c r="H34" s="17">
        <v>0.0032029723583485476</v>
      </c>
      <c r="I34" s="17">
        <v>0.11210403254219917</v>
      </c>
      <c r="J34" s="17">
        <v>0.04804458537522821</v>
      </c>
      <c r="K34" s="17">
        <v>0</v>
      </c>
      <c r="L34" s="17">
        <v>3.391947727491112</v>
      </c>
      <c r="M34" s="17">
        <v>100</v>
      </c>
      <c r="N34" s="68"/>
      <c r="O34" s="17">
        <v>3.9838057717561903</v>
      </c>
      <c r="P34" s="68"/>
      <c r="Q34" s="79">
        <v>31221</v>
      </c>
    </row>
    <row r="35" spans="2:17" ht="12.75">
      <c r="B35" s="20" t="s">
        <v>33</v>
      </c>
      <c r="C35" s="17">
        <v>1.6119906097634382</v>
      </c>
      <c r="D35" s="17">
        <v>14.552057625554285</v>
      </c>
      <c r="E35" s="17">
        <v>38.89363751279119</v>
      </c>
      <c r="F35" s="17">
        <v>23.37446577981099</v>
      </c>
      <c r="G35" s="17">
        <v>16.347037460623206</v>
      </c>
      <c r="H35" s="17">
        <v>0.7865326350849735</v>
      </c>
      <c r="I35" s="17">
        <v>0.06541062220349526</v>
      </c>
      <c r="J35" s="17">
        <v>0.26284636529625394</v>
      </c>
      <c r="K35" s="17">
        <v>3.712353779168924</v>
      </c>
      <c r="L35" s="17">
        <v>0.39366760970324444</v>
      </c>
      <c r="M35" s="17">
        <v>100</v>
      </c>
      <c r="N35" s="68"/>
      <c r="O35" s="17">
        <v>3.7485792450792257</v>
      </c>
      <c r="P35" s="68"/>
      <c r="Q35" s="79">
        <v>249195</v>
      </c>
    </row>
    <row r="36" spans="2:17" ht="12.75">
      <c r="B36" s="20" t="s">
        <v>34</v>
      </c>
      <c r="C36" s="17">
        <v>2.6588488346634396</v>
      </c>
      <c r="D36" s="17">
        <v>12.173297949382986</v>
      </c>
      <c r="E36" s="17">
        <v>43.906975177501195</v>
      </c>
      <c r="F36" s="17">
        <v>20.847819339750885</v>
      </c>
      <c r="G36" s="17">
        <v>14.336274243259044</v>
      </c>
      <c r="H36" s="17">
        <v>1.227771749460459</v>
      </c>
      <c r="I36" s="17">
        <v>3.6089704569678394</v>
      </c>
      <c r="J36" s="17">
        <v>0.11476526053157729</v>
      </c>
      <c r="K36" s="17">
        <v>0.6306074378475137</v>
      </c>
      <c r="L36" s="17">
        <v>0.49466955063505846</v>
      </c>
      <c r="M36" s="17">
        <v>100</v>
      </c>
      <c r="N36" s="68"/>
      <c r="O36" s="17">
        <v>2.377304363726479</v>
      </c>
      <c r="P36" s="68"/>
      <c r="Q36" s="79">
        <v>415631</v>
      </c>
    </row>
    <row r="37" spans="2:17" ht="12.75">
      <c r="B37" s="20" t="s">
        <v>35</v>
      </c>
      <c r="C37" s="17">
        <v>95.90168071468229</v>
      </c>
      <c r="D37" s="17">
        <v>0</v>
      </c>
      <c r="E37" s="17">
        <v>0</v>
      </c>
      <c r="F37" s="17">
        <v>4.098319285317721</v>
      </c>
      <c r="G37" s="17">
        <v>0</v>
      </c>
      <c r="H37" s="17">
        <v>0</v>
      </c>
      <c r="I37" s="17">
        <v>0</v>
      </c>
      <c r="J37" s="17">
        <v>0</v>
      </c>
      <c r="K37" s="17">
        <v>0</v>
      </c>
      <c r="L37" s="17">
        <v>0</v>
      </c>
      <c r="M37" s="17">
        <v>100</v>
      </c>
      <c r="N37" s="68"/>
      <c r="O37" s="17">
        <v>0.06258517135214255</v>
      </c>
      <c r="P37" s="68"/>
      <c r="Q37" s="79">
        <v>19813</v>
      </c>
    </row>
    <row r="38" spans="2:17" ht="12.75">
      <c r="B38" s="20" t="s">
        <v>36</v>
      </c>
      <c r="C38" s="17">
        <v>0</v>
      </c>
      <c r="D38" s="17">
        <v>65.49743908117337</v>
      </c>
      <c r="E38" s="17">
        <v>8.028092503492163</v>
      </c>
      <c r="F38" s="17">
        <v>1.3658233742045631</v>
      </c>
      <c r="G38" s="17">
        <v>25.108645041129908</v>
      </c>
      <c r="H38" s="17">
        <v>0</v>
      </c>
      <c r="I38" s="17">
        <v>0</v>
      </c>
      <c r="J38" s="17">
        <v>0</v>
      </c>
      <c r="K38" s="17">
        <v>0</v>
      </c>
      <c r="L38" s="17">
        <v>0</v>
      </c>
      <c r="M38" s="17">
        <v>100</v>
      </c>
      <c r="N38" s="68"/>
      <c r="O38" s="17">
        <v>0.6472528325314295</v>
      </c>
      <c r="P38" s="68"/>
      <c r="Q38" s="79">
        <v>25772</v>
      </c>
    </row>
    <row r="39" spans="2:17" ht="13.5" thickBot="1">
      <c r="B39" s="20"/>
      <c r="C39" s="21"/>
      <c r="D39" s="21"/>
      <c r="E39" s="21"/>
      <c r="F39" s="21"/>
      <c r="G39" s="21"/>
      <c r="H39" s="21"/>
      <c r="I39" s="21"/>
      <c r="J39" s="21"/>
      <c r="K39" s="21"/>
      <c r="L39" s="21"/>
      <c r="M39" s="21"/>
      <c r="O39" s="21"/>
      <c r="Q39" s="80"/>
    </row>
    <row r="40" spans="2:17" s="2" customFormat="1" ht="13.5" thickBot="1">
      <c r="B40" s="22" t="s">
        <v>37</v>
      </c>
      <c r="C40" s="84">
        <v>6.872305698329279</v>
      </c>
      <c r="D40" s="84">
        <v>38.394260845299485</v>
      </c>
      <c r="E40" s="84">
        <v>25.5179344947999</v>
      </c>
      <c r="F40" s="84">
        <v>20.481324009392477</v>
      </c>
      <c r="G40" s="84">
        <v>5.169719151881653</v>
      </c>
      <c r="H40" s="84">
        <v>1.3570393972575039</v>
      </c>
      <c r="I40" s="84">
        <v>0.8390790151939127</v>
      </c>
      <c r="J40" s="84">
        <v>0.5081868761833068</v>
      </c>
      <c r="K40" s="84">
        <v>0.4691394172681235</v>
      </c>
      <c r="L40" s="84">
        <v>0.3910110943943547</v>
      </c>
      <c r="M40" s="84">
        <v>100</v>
      </c>
      <c r="N40" s="91"/>
      <c r="O40" s="84">
        <v>1.6407659595478716</v>
      </c>
      <c r="P40" s="91"/>
      <c r="Q40" s="92">
        <v>19757495.6587</v>
      </c>
    </row>
    <row r="41" spans="2:13" ht="12.75">
      <c r="B41" s="19"/>
      <c r="C41" s="19"/>
      <c r="D41" s="19"/>
      <c r="E41" s="19"/>
      <c r="F41" s="19"/>
      <c r="G41" s="19"/>
      <c r="H41" s="19"/>
      <c r="I41" s="19"/>
      <c r="J41" s="19"/>
      <c r="K41" s="19"/>
      <c r="L41" s="19"/>
      <c r="M41" s="19"/>
    </row>
    <row r="42" spans="2:13" ht="12.75">
      <c r="B42" s="19"/>
      <c r="C42" s="19"/>
      <c r="D42" s="19"/>
      <c r="E42" s="19"/>
      <c r="F42" s="19"/>
      <c r="G42" s="19"/>
      <c r="H42" s="19"/>
      <c r="I42" s="19"/>
      <c r="J42" s="19"/>
      <c r="K42" s="19"/>
      <c r="L42" s="19"/>
      <c r="M42" s="19"/>
    </row>
    <row r="43" spans="2:13" ht="12.75">
      <c r="B43" s="19"/>
      <c r="C43" s="19"/>
      <c r="D43" s="19"/>
      <c r="E43" s="19"/>
      <c r="F43" s="19"/>
      <c r="G43" s="19"/>
      <c r="H43" s="19"/>
      <c r="I43" s="19"/>
      <c r="J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sheetData>
  <mergeCells count="2">
    <mergeCell ref="B2:Q2"/>
    <mergeCell ref="B1:Q1"/>
  </mergeCells>
  <printOptions horizontalCentered="1"/>
  <pageMargins left="0.1968503937007874" right="0.15748031496062992" top="0.984251968503937" bottom="0.984251968503937"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Q53"/>
  <sheetViews>
    <sheetView workbookViewId="0" topLeftCell="A1">
      <selection activeCell="B2" sqref="B2:Q2"/>
    </sheetView>
  </sheetViews>
  <sheetFormatPr defaultColWidth="11.421875" defaultRowHeight="12.75"/>
  <cols>
    <col min="1" max="1" width="3.421875" style="18" customWidth="1"/>
    <col min="2" max="2" width="32.28125" style="18" customWidth="1"/>
    <col min="3" max="13" width="11.421875" style="18" customWidth="1"/>
    <col min="14" max="14" width="2.7109375" style="18" customWidth="1"/>
    <col min="15" max="15" width="26.140625" style="18" bestFit="1" customWidth="1"/>
    <col min="16" max="16" width="2.8515625" style="18" customWidth="1"/>
    <col min="17" max="17" width="26.140625" style="18" bestFit="1" customWidth="1"/>
    <col min="18" max="18" width="15.00390625" style="18" customWidth="1"/>
    <col min="19" max="16384" width="11.421875" style="18" customWidth="1"/>
  </cols>
  <sheetData>
    <row r="1" spans="2:17" s="2" customFormat="1" ht="15.75">
      <c r="B1" s="99" t="s">
        <v>101</v>
      </c>
      <c r="C1" s="99"/>
      <c r="D1" s="99"/>
      <c r="E1" s="99"/>
      <c r="F1" s="99"/>
      <c r="G1" s="99"/>
      <c r="H1" s="99"/>
      <c r="I1" s="99"/>
      <c r="J1" s="99"/>
      <c r="K1" s="99"/>
      <c r="L1" s="99"/>
      <c r="M1" s="99"/>
      <c r="N1" s="99"/>
      <c r="O1" s="99"/>
      <c r="P1" s="99"/>
      <c r="Q1" s="99"/>
    </row>
    <row r="2" spans="2:17" s="2" customFormat="1" ht="33" customHeight="1">
      <c r="B2" s="122" t="s">
        <v>120</v>
      </c>
      <c r="C2" s="122"/>
      <c r="D2" s="122"/>
      <c r="E2" s="122"/>
      <c r="F2" s="122"/>
      <c r="G2" s="122"/>
      <c r="H2" s="122"/>
      <c r="I2" s="122"/>
      <c r="J2" s="122"/>
      <c r="K2" s="122"/>
      <c r="L2" s="122"/>
      <c r="M2" s="122"/>
      <c r="N2" s="122"/>
      <c r="O2" s="122"/>
      <c r="P2" s="122"/>
      <c r="Q2" s="122"/>
    </row>
    <row r="3" s="2" customFormat="1" ht="13.5" thickBot="1"/>
    <row r="4" spans="2:17" s="2" customFormat="1" ht="12.75">
      <c r="B4" s="72"/>
      <c r="C4" s="58"/>
      <c r="D4" s="58"/>
      <c r="E4" s="58"/>
      <c r="F4" s="58"/>
      <c r="G4" s="58"/>
      <c r="H4" s="58"/>
      <c r="I4" s="58"/>
      <c r="J4" s="58"/>
      <c r="K4" s="58"/>
      <c r="L4" s="73"/>
      <c r="M4" s="58"/>
      <c r="O4" s="9" t="s">
        <v>83</v>
      </c>
      <c r="Q4" s="9" t="s">
        <v>38</v>
      </c>
    </row>
    <row r="5" spans="2:17" s="2" customFormat="1" ht="12.75">
      <c r="B5" s="61" t="s">
        <v>0</v>
      </c>
      <c r="C5" s="74" t="s">
        <v>39</v>
      </c>
      <c r="D5" s="74" t="s">
        <v>40</v>
      </c>
      <c r="E5" s="74" t="s">
        <v>41</v>
      </c>
      <c r="F5" s="74" t="s">
        <v>42</v>
      </c>
      <c r="G5" s="74" t="s">
        <v>43</v>
      </c>
      <c r="H5" s="74" t="s">
        <v>44</v>
      </c>
      <c r="I5" s="74" t="s">
        <v>45</v>
      </c>
      <c r="J5" s="74" t="s">
        <v>46</v>
      </c>
      <c r="K5" s="74" t="s">
        <v>47</v>
      </c>
      <c r="L5" s="8" t="s">
        <v>48</v>
      </c>
      <c r="M5" s="74" t="s">
        <v>49</v>
      </c>
      <c r="O5" s="61" t="s">
        <v>79</v>
      </c>
      <c r="Q5" s="61" t="s">
        <v>79</v>
      </c>
    </row>
    <row r="6" spans="2:17" s="2" customFormat="1" ht="12.75">
      <c r="B6" s="75" t="s">
        <v>2</v>
      </c>
      <c r="C6" s="74"/>
      <c r="D6" s="74"/>
      <c r="E6" s="74"/>
      <c r="F6" s="74"/>
      <c r="G6" s="74"/>
      <c r="H6" s="74"/>
      <c r="I6" s="74"/>
      <c r="J6" s="74"/>
      <c r="K6" s="74"/>
      <c r="L6" s="8"/>
      <c r="M6" s="74"/>
      <c r="O6" s="74" t="s">
        <v>75</v>
      </c>
      <c r="Q6" s="74" t="s">
        <v>75</v>
      </c>
    </row>
    <row r="7" spans="2:17" s="2" customFormat="1" ht="13.5" thickBot="1">
      <c r="B7" s="63"/>
      <c r="C7" s="11"/>
      <c r="D7" s="11"/>
      <c r="E7" s="11"/>
      <c r="F7" s="11"/>
      <c r="G7" s="11"/>
      <c r="H7" s="11"/>
      <c r="I7" s="11"/>
      <c r="J7" s="11"/>
      <c r="K7" s="11"/>
      <c r="L7" s="7"/>
      <c r="M7" s="11"/>
      <c r="O7" s="11" t="s">
        <v>76</v>
      </c>
      <c r="Q7" s="11" t="s">
        <v>77</v>
      </c>
    </row>
    <row r="8" spans="2:17" s="2" customFormat="1" ht="12.75">
      <c r="B8" s="12"/>
      <c r="C8" s="13"/>
      <c r="D8" s="13"/>
      <c r="E8" s="13"/>
      <c r="F8" s="13"/>
      <c r="G8" s="13"/>
      <c r="H8" s="13"/>
      <c r="I8" s="13"/>
      <c r="J8" s="13"/>
      <c r="K8" s="13"/>
      <c r="L8" s="13"/>
      <c r="M8" s="13"/>
      <c r="N8" s="26"/>
      <c r="O8" s="13"/>
      <c r="P8" s="26"/>
      <c r="Q8" s="77"/>
    </row>
    <row r="9" spans="2:17" s="2" customFormat="1" ht="12.75">
      <c r="B9" s="14" t="s">
        <v>9</v>
      </c>
      <c r="C9" s="15">
        <v>0.17440734880802172</v>
      </c>
      <c r="D9" s="15">
        <v>28.211181430373916</v>
      </c>
      <c r="E9" s="15">
        <v>28.60205416808529</v>
      </c>
      <c r="F9" s="15">
        <v>30.283207493007012</v>
      </c>
      <c r="G9" s="15">
        <v>8.519423471056726</v>
      </c>
      <c r="H9" s="15">
        <v>2.479421601810498</v>
      </c>
      <c r="I9" s="15">
        <v>0.731426034594407</v>
      </c>
      <c r="J9" s="15">
        <v>0.8003544891950893</v>
      </c>
      <c r="K9" s="15">
        <v>0.16856595435033678</v>
      </c>
      <c r="L9" s="15">
        <v>0.02995800871869847</v>
      </c>
      <c r="M9" s="15">
        <v>100</v>
      </c>
      <c r="N9" s="66"/>
      <c r="O9" s="15">
        <v>1.5290672492832476</v>
      </c>
      <c r="P9" s="66"/>
      <c r="Q9" s="78">
        <v>1198344</v>
      </c>
    </row>
    <row r="10" spans="2:17" ht="12.75">
      <c r="B10" s="16" t="s">
        <v>10</v>
      </c>
      <c r="C10" s="17">
        <v>0</v>
      </c>
      <c r="D10" s="17">
        <v>0</v>
      </c>
      <c r="E10" s="17">
        <v>0</v>
      </c>
      <c r="F10" s="17">
        <v>0</v>
      </c>
      <c r="G10" s="17">
        <v>0</v>
      </c>
      <c r="H10" s="17">
        <v>0</v>
      </c>
      <c r="I10" s="17">
        <v>0</v>
      </c>
      <c r="J10" s="17">
        <v>0</v>
      </c>
      <c r="K10" s="17">
        <v>0</v>
      </c>
      <c r="L10" s="17">
        <v>0</v>
      </c>
      <c r="M10" s="17">
        <v>0</v>
      </c>
      <c r="N10" s="68"/>
      <c r="O10" s="17">
        <v>0</v>
      </c>
      <c r="P10" s="68"/>
      <c r="Q10" s="79">
        <v>0</v>
      </c>
    </row>
    <row r="11" spans="2:17" ht="12.75">
      <c r="B11" s="20" t="s">
        <v>11</v>
      </c>
      <c r="C11" s="17">
        <v>1.679603002926581</v>
      </c>
      <c r="D11" s="17">
        <v>15.959409594095941</v>
      </c>
      <c r="E11" s="17">
        <v>49.16019849853671</v>
      </c>
      <c r="F11" s="17">
        <v>28.35125334011961</v>
      </c>
      <c r="G11" s="17">
        <v>2.716630614582008</v>
      </c>
      <c r="H11" s="17">
        <v>1.6891462018068455</v>
      </c>
      <c r="I11" s="17">
        <v>0.4437587479323069</v>
      </c>
      <c r="J11" s="17">
        <v>0</v>
      </c>
      <c r="K11" s="17">
        <v>0</v>
      </c>
      <c r="L11" s="17">
        <v>0</v>
      </c>
      <c r="M11" s="17">
        <v>100</v>
      </c>
      <c r="N11" s="68"/>
      <c r="O11" s="17">
        <v>0.8796074311563614</v>
      </c>
      <c r="P11" s="68"/>
      <c r="Q11" s="79">
        <v>62872</v>
      </c>
    </row>
    <row r="12" spans="2:17" ht="12.75">
      <c r="B12" s="20" t="s">
        <v>12</v>
      </c>
      <c r="C12" s="17">
        <v>0</v>
      </c>
      <c r="D12" s="17">
        <v>46.01597875820867</v>
      </c>
      <c r="E12" s="17">
        <v>12.7960456129537</v>
      </c>
      <c r="F12" s="17">
        <v>15.678860150304638</v>
      </c>
      <c r="G12" s="17">
        <v>23.84604442758588</v>
      </c>
      <c r="H12" s="17">
        <v>0.6578791398971101</v>
      </c>
      <c r="I12" s="17">
        <v>0.8937673360043622</v>
      </c>
      <c r="J12" s="17">
        <v>0.11142457504563666</v>
      </c>
      <c r="K12" s="17">
        <v>0</v>
      </c>
      <c r="L12" s="17">
        <v>0</v>
      </c>
      <c r="M12" s="17">
        <v>100</v>
      </c>
      <c r="N12" s="68"/>
      <c r="O12" s="17">
        <v>1.0774437715867586</v>
      </c>
      <c r="P12" s="68"/>
      <c r="Q12" s="79">
        <v>84362</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0.29215075367129645</v>
      </c>
      <c r="D14" s="17">
        <v>15.380135689951373</v>
      </c>
      <c r="E14" s="17">
        <v>27.891823337765743</v>
      </c>
      <c r="F14" s="17">
        <v>49.129533108801084</v>
      </c>
      <c r="G14" s="17">
        <v>3.661428659244808</v>
      </c>
      <c r="H14" s="17">
        <v>1.0165422680345664</v>
      </c>
      <c r="I14" s="17">
        <v>0.6460964065133765</v>
      </c>
      <c r="J14" s="17">
        <v>1.6302853241967472</v>
      </c>
      <c r="K14" s="17">
        <v>0.33550424314189853</v>
      </c>
      <c r="L14" s="17">
        <v>0.016500208679109764</v>
      </c>
      <c r="M14" s="17">
        <v>100</v>
      </c>
      <c r="N14" s="68"/>
      <c r="O14" s="17">
        <v>1.852203424925668</v>
      </c>
      <c r="P14" s="68"/>
      <c r="Q14" s="79">
        <v>309087</v>
      </c>
    </row>
    <row r="15" spans="2:17" ht="12.75">
      <c r="B15" s="20" t="s">
        <v>15</v>
      </c>
      <c r="C15" s="17">
        <v>0</v>
      </c>
      <c r="D15" s="17">
        <v>30.673232023091945</v>
      </c>
      <c r="E15" s="17">
        <v>48.945864108441576</v>
      </c>
      <c r="F15" s="17">
        <v>13.788191791417873</v>
      </c>
      <c r="G15" s="17">
        <v>0.24431426927394329</v>
      </c>
      <c r="H15" s="17">
        <v>4.00241484374263</v>
      </c>
      <c r="I15" s="17">
        <v>2.100725396421126</v>
      </c>
      <c r="J15" s="17">
        <v>0.2452575676109083</v>
      </c>
      <c r="K15" s="17">
        <v>0</v>
      </c>
      <c r="L15" s="17">
        <v>0</v>
      </c>
      <c r="M15" s="17">
        <v>100</v>
      </c>
      <c r="N15" s="68"/>
      <c r="O15" s="17">
        <v>1.4692857139151643</v>
      </c>
      <c r="P15" s="68"/>
      <c r="Q15" s="79">
        <v>106011</v>
      </c>
    </row>
    <row r="16" spans="2:17" ht="12.75">
      <c r="B16" s="20" t="s">
        <v>16</v>
      </c>
      <c r="C16" s="17">
        <v>0</v>
      </c>
      <c r="D16" s="17">
        <v>2.659931404712198</v>
      </c>
      <c r="E16" s="17">
        <v>1.002833283626603</v>
      </c>
      <c r="F16" s="17">
        <v>35.462645392186104</v>
      </c>
      <c r="G16" s="17">
        <v>33.464434834476585</v>
      </c>
      <c r="H16" s="17">
        <v>21.046450939457202</v>
      </c>
      <c r="I16" s="17">
        <v>1.1556814792722934</v>
      </c>
      <c r="J16" s="17">
        <v>4.844542201014018</v>
      </c>
      <c r="K16" s="17">
        <v>0.3056963912913809</v>
      </c>
      <c r="L16" s="17">
        <v>0.05778407396361467</v>
      </c>
      <c r="M16" s="17">
        <v>100</v>
      </c>
      <c r="N16" s="68"/>
      <c r="O16" s="17">
        <v>5.504948937275884</v>
      </c>
      <c r="P16" s="68"/>
      <c r="Q16" s="79">
        <v>53648</v>
      </c>
    </row>
    <row r="17" spans="2:17" ht="12.75">
      <c r="B17" s="20" t="s">
        <v>17</v>
      </c>
      <c r="C17" s="17">
        <v>0</v>
      </c>
      <c r="D17" s="17">
        <v>0</v>
      </c>
      <c r="E17" s="17">
        <v>0</v>
      </c>
      <c r="F17" s="17">
        <v>0</v>
      </c>
      <c r="G17" s="17">
        <v>0</v>
      </c>
      <c r="H17" s="17">
        <v>0</v>
      </c>
      <c r="I17" s="17">
        <v>0</v>
      </c>
      <c r="J17" s="17">
        <v>0</v>
      </c>
      <c r="K17" s="17">
        <v>0</v>
      </c>
      <c r="L17" s="17">
        <v>0</v>
      </c>
      <c r="M17" s="17">
        <v>0</v>
      </c>
      <c r="N17" s="68"/>
      <c r="O17" s="17">
        <v>0</v>
      </c>
      <c r="P17" s="68"/>
      <c r="Q17" s="79">
        <v>0</v>
      </c>
    </row>
    <row r="18" spans="2:17" ht="12.75">
      <c r="B18" s="20" t="s">
        <v>18</v>
      </c>
      <c r="C18" s="17">
        <v>0</v>
      </c>
      <c r="D18" s="17">
        <v>0</v>
      </c>
      <c r="E18" s="17">
        <v>0</v>
      </c>
      <c r="F18" s="17">
        <v>0</v>
      </c>
      <c r="G18" s="17">
        <v>0</v>
      </c>
      <c r="H18" s="17">
        <v>0</v>
      </c>
      <c r="I18" s="17">
        <v>0</v>
      </c>
      <c r="J18" s="17">
        <v>0</v>
      </c>
      <c r="K18" s="17">
        <v>0</v>
      </c>
      <c r="L18" s="17">
        <v>0</v>
      </c>
      <c r="M18" s="17">
        <v>0</v>
      </c>
      <c r="N18" s="68"/>
      <c r="O18" s="17">
        <v>0</v>
      </c>
      <c r="P18" s="68"/>
      <c r="Q18" s="79">
        <v>0</v>
      </c>
    </row>
    <row r="19" spans="2:17" ht="12.75">
      <c r="B19" s="20" t="s">
        <v>19</v>
      </c>
      <c r="C19" s="17">
        <v>0</v>
      </c>
      <c r="D19" s="17">
        <v>0</v>
      </c>
      <c r="E19" s="17">
        <v>0</v>
      </c>
      <c r="F19" s="17">
        <v>0</v>
      </c>
      <c r="G19" s="17">
        <v>0</v>
      </c>
      <c r="H19" s="17">
        <v>0</v>
      </c>
      <c r="I19" s="17">
        <v>0</v>
      </c>
      <c r="J19" s="17">
        <v>0</v>
      </c>
      <c r="K19" s="17">
        <v>0</v>
      </c>
      <c r="L19" s="17">
        <v>0</v>
      </c>
      <c r="M19" s="17">
        <v>0</v>
      </c>
      <c r="N19" s="68"/>
      <c r="O19" s="17">
        <v>0</v>
      </c>
      <c r="P19" s="68"/>
      <c r="Q19" s="79">
        <v>0</v>
      </c>
    </row>
    <row r="20" spans="2:17" ht="12.75">
      <c r="B20" s="20" t="s">
        <v>20</v>
      </c>
      <c r="C20" s="17">
        <v>0</v>
      </c>
      <c r="D20" s="17">
        <v>0</v>
      </c>
      <c r="E20" s="17">
        <v>0</v>
      </c>
      <c r="F20" s="17">
        <v>0</v>
      </c>
      <c r="G20" s="17">
        <v>0</v>
      </c>
      <c r="H20" s="17">
        <v>0</v>
      </c>
      <c r="I20" s="17">
        <v>0</v>
      </c>
      <c r="J20" s="17">
        <v>0</v>
      </c>
      <c r="K20" s="17">
        <v>0</v>
      </c>
      <c r="L20" s="17">
        <v>0</v>
      </c>
      <c r="M20" s="17">
        <v>0</v>
      </c>
      <c r="N20" s="68"/>
      <c r="O20" s="17">
        <v>0</v>
      </c>
      <c r="P20" s="68"/>
      <c r="Q20" s="79">
        <v>0</v>
      </c>
    </row>
    <row r="21" spans="2:17" ht="12.75">
      <c r="B21" s="20" t="s">
        <v>21</v>
      </c>
      <c r="C21" s="17">
        <v>0</v>
      </c>
      <c r="D21" s="17">
        <v>57.58937346437346</v>
      </c>
      <c r="E21" s="17">
        <v>22.39281326781327</v>
      </c>
      <c r="F21" s="17">
        <v>11.936425061425062</v>
      </c>
      <c r="G21" s="17">
        <v>5.424140049140049</v>
      </c>
      <c r="H21" s="17">
        <v>1.7463144963144963</v>
      </c>
      <c r="I21" s="17">
        <v>0.5347051597051596</v>
      </c>
      <c r="J21" s="17">
        <v>0.2976044226044226</v>
      </c>
      <c r="K21" s="17">
        <v>0.07862407862407862</v>
      </c>
      <c r="L21" s="17">
        <v>0</v>
      </c>
      <c r="M21" s="17">
        <v>100</v>
      </c>
      <c r="N21" s="68"/>
      <c r="O21" s="17">
        <v>0.8182419766235275</v>
      </c>
      <c r="P21" s="68"/>
      <c r="Q21" s="79">
        <v>325600</v>
      </c>
    </row>
    <row r="22" spans="2:17" ht="12.75">
      <c r="B22" s="20" t="s">
        <v>22</v>
      </c>
      <c r="C22" s="17">
        <v>0.18683857717431612</v>
      </c>
      <c r="D22" s="17">
        <v>25.323045326183074</v>
      </c>
      <c r="E22" s="17">
        <v>44.069657985566366</v>
      </c>
      <c r="F22" s="17">
        <v>17.394528910060757</v>
      </c>
      <c r="G22" s="17">
        <v>11.441366916735602</v>
      </c>
      <c r="H22" s="17">
        <v>1.5018398607981287</v>
      </c>
      <c r="I22" s="17">
        <v>0.054197449867358874</v>
      </c>
      <c r="J22" s="17">
        <v>0</v>
      </c>
      <c r="K22" s="17">
        <v>0.02852497361439941</v>
      </c>
      <c r="L22" s="17">
        <v>0</v>
      </c>
      <c r="M22" s="17">
        <v>100</v>
      </c>
      <c r="N22" s="68"/>
      <c r="O22" s="17">
        <v>0.8213700439142938</v>
      </c>
      <c r="P22" s="68"/>
      <c r="Q22" s="79">
        <v>70114</v>
      </c>
    </row>
    <row r="23" spans="2:17" ht="12.75">
      <c r="B23" s="20" t="s">
        <v>23</v>
      </c>
      <c r="C23" s="17">
        <v>0</v>
      </c>
      <c r="D23" s="17">
        <v>0</v>
      </c>
      <c r="E23" s="17">
        <v>35.76799843065454</v>
      </c>
      <c r="F23" s="17">
        <v>54.71915255345583</v>
      </c>
      <c r="G23" s="17">
        <v>8.262603805662721</v>
      </c>
      <c r="H23" s="17">
        <v>1.0128817105865429</v>
      </c>
      <c r="I23" s="17">
        <v>0.15562675733995945</v>
      </c>
      <c r="J23" s="17">
        <v>0</v>
      </c>
      <c r="K23" s="17">
        <v>0</v>
      </c>
      <c r="L23" s="17">
        <v>0.08173674230039887</v>
      </c>
      <c r="M23" s="17">
        <v>100</v>
      </c>
      <c r="N23" s="68"/>
      <c r="O23" s="17">
        <v>1.272991996501079</v>
      </c>
      <c r="P23" s="68"/>
      <c r="Q23" s="79">
        <v>152930</v>
      </c>
    </row>
    <row r="24" spans="2:17" ht="12.75">
      <c r="B24" s="20" t="s">
        <v>24</v>
      </c>
      <c r="C24" s="17">
        <v>0</v>
      </c>
      <c r="D24" s="17">
        <v>0</v>
      </c>
      <c r="E24" s="17">
        <v>0</v>
      </c>
      <c r="F24" s="17">
        <v>0</v>
      </c>
      <c r="G24" s="17">
        <v>0</v>
      </c>
      <c r="H24" s="17">
        <v>0</v>
      </c>
      <c r="I24" s="17">
        <v>0</v>
      </c>
      <c r="J24" s="17">
        <v>0</v>
      </c>
      <c r="K24" s="17">
        <v>0</v>
      </c>
      <c r="L24" s="17">
        <v>0</v>
      </c>
      <c r="M24" s="17">
        <v>0</v>
      </c>
      <c r="N24" s="68"/>
      <c r="O24" s="17">
        <v>0</v>
      </c>
      <c r="P24" s="68"/>
      <c r="Q24" s="79">
        <v>0</v>
      </c>
    </row>
    <row r="25" spans="2:17" ht="12.75">
      <c r="B25" s="20" t="s">
        <v>25</v>
      </c>
      <c r="C25" s="17">
        <v>0</v>
      </c>
      <c r="D25" s="17">
        <v>8.088958866364889</v>
      </c>
      <c r="E25" s="17">
        <v>29.462704192088175</v>
      </c>
      <c r="F25" s="17">
        <v>50.28537689431214</v>
      </c>
      <c r="G25" s="17">
        <v>12.162960047234796</v>
      </c>
      <c r="H25" s="17">
        <v>0</v>
      </c>
      <c r="I25" s="17">
        <v>0</v>
      </c>
      <c r="J25" s="17">
        <v>0</v>
      </c>
      <c r="K25" s="17">
        <v>0</v>
      </c>
      <c r="L25" s="17">
        <v>0</v>
      </c>
      <c r="M25" s="17">
        <v>100</v>
      </c>
      <c r="N25" s="68"/>
      <c r="O25" s="17">
        <v>0.6209584727415862</v>
      </c>
      <c r="P25" s="68"/>
      <c r="Q25" s="79">
        <v>5081</v>
      </c>
    </row>
    <row r="26" spans="2:17" ht="12.75">
      <c r="B26" s="20" t="s">
        <v>26</v>
      </c>
      <c r="C26" s="17">
        <v>0</v>
      </c>
      <c r="D26" s="17">
        <v>7.973292962229728</v>
      </c>
      <c r="E26" s="17">
        <v>9.335817708939869</v>
      </c>
      <c r="F26" s="17">
        <v>29.37385971041497</v>
      </c>
      <c r="G26" s="17">
        <v>43.736656185707076</v>
      </c>
      <c r="H26" s="17">
        <v>4.3903575171771285</v>
      </c>
      <c r="I26" s="17">
        <v>2.9773688909592018</v>
      </c>
      <c r="J26" s="17">
        <v>1.1102053491712278</v>
      </c>
      <c r="K26" s="17">
        <v>0.512402468848259</v>
      </c>
      <c r="L26" s="17">
        <v>0.5900392065525406</v>
      </c>
      <c r="M26" s="17">
        <v>100</v>
      </c>
      <c r="N26" s="68"/>
      <c r="O26" s="17">
        <v>3.706527022531916</v>
      </c>
      <c r="P26" s="68"/>
      <c r="Q26" s="79">
        <v>25761</v>
      </c>
    </row>
    <row r="27" spans="2:17" ht="12.75">
      <c r="B27" s="20" t="s">
        <v>27</v>
      </c>
      <c r="C27" s="17">
        <v>0</v>
      </c>
      <c r="D27" s="17">
        <v>0</v>
      </c>
      <c r="E27" s="17">
        <v>0</v>
      </c>
      <c r="F27" s="17">
        <v>0</v>
      </c>
      <c r="G27" s="17">
        <v>0</v>
      </c>
      <c r="H27" s="17">
        <v>0</v>
      </c>
      <c r="I27" s="17">
        <v>0</v>
      </c>
      <c r="J27" s="17">
        <v>0</v>
      </c>
      <c r="K27" s="17">
        <v>0</v>
      </c>
      <c r="L27" s="17">
        <v>0</v>
      </c>
      <c r="M27" s="17">
        <v>0</v>
      </c>
      <c r="N27" s="68"/>
      <c r="O27" s="17">
        <v>0</v>
      </c>
      <c r="P27" s="68"/>
      <c r="Q27" s="79">
        <v>0</v>
      </c>
    </row>
    <row r="28" spans="2:17" ht="12.75">
      <c r="B28" s="20" t="s">
        <v>28</v>
      </c>
      <c r="C28" s="17">
        <v>0</v>
      </c>
      <c r="D28" s="17">
        <v>0</v>
      </c>
      <c r="E28" s="17">
        <v>0</v>
      </c>
      <c r="F28" s="17">
        <v>51.598332175121605</v>
      </c>
      <c r="G28" s="17">
        <v>18.55455177206393</v>
      </c>
      <c r="H28" s="17">
        <v>0</v>
      </c>
      <c r="I28" s="17">
        <v>3.6136205698401667</v>
      </c>
      <c r="J28" s="17">
        <v>11.952744961779013</v>
      </c>
      <c r="K28" s="17">
        <v>14.280750521195273</v>
      </c>
      <c r="L28" s="17">
        <v>0</v>
      </c>
      <c r="M28" s="17">
        <v>100</v>
      </c>
      <c r="N28" s="68"/>
      <c r="O28" s="17">
        <v>15.719909659485756</v>
      </c>
      <c r="P28" s="68"/>
      <c r="Q28" s="79">
        <v>2878</v>
      </c>
    </row>
    <row r="29" spans="2:17" ht="12.75">
      <c r="B29" s="20"/>
      <c r="C29" s="17"/>
      <c r="D29" s="17"/>
      <c r="E29" s="17"/>
      <c r="F29" s="17"/>
      <c r="G29" s="17"/>
      <c r="H29" s="17"/>
      <c r="I29" s="17"/>
      <c r="J29" s="17"/>
      <c r="K29" s="17"/>
      <c r="L29" s="17"/>
      <c r="M29" s="17"/>
      <c r="N29" s="68"/>
      <c r="O29" s="17"/>
      <c r="P29" s="68"/>
      <c r="Q29" s="79"/>
    </row>
    <row r="30" spans="2:17" s="2" customFormat="1" ht="12.75">
      <c r="B30" s="14" t="s">
        <v>29</v>
      </c>
      <c r="C30" s="15">
        <v>0</v>
      </c>
      <c r="D30" s="15">
        <v>37.44585415865693</v>
      </c>
      <c r="E30" s="15">
        <v>29.35665769575804</v>
      </c>
      <c r="F30" s="15">
        <v>6.553889529668076</v>
      </c>
      <c r="G30" s="15">
        <v>8.637703447392028</v>
      </c>
      <c r="H30" s="15">
        <v>7.891836473151352</v>
      </c>
      <c r="I30" s="15">
        <v>4.769960271690375</v>
      </c>
      <c r="J30" s="15">
        <v>2.9988465974625145</v>
      </c>
      <c r="K30" s="15">
        <v>2.3452518262206845</v>
      </c>
      <c r="L30" s="15">
        <v>0</v>
      </c>
      <c r="M30" s="15">
        <v>100</v>
      </c>
      <c r="N30" s="66"/>
      <c r="O30" s="15">
        <v>5.090735774607485</v>
      </c>
      <c r="P30" s="66"/>
      <c r="Q30" s="78">
        <v>78030</v>
      </c>
    </row>
    <row r="31" spans="2:17" ht="12.75">
      <c r="B31" s="20"/>
      <c r="C31" s="17"/>
      <c r="D31" s="17"/>
      <c r="E31" s="17"/>
      <c r="F31" s="17"/>
      <c r="G31" s="17"/>
      <c r="H31" s="17"/>
      <c r="I31" s="17"/>
      <c r="J31" s="17"/>
      <c r="K31" s="17"/>
      <c r="L31" s="17"/>
      <c r="M31" s="17"/>
      <c r="N31" s="68"/>
      <c r="O31" s="17"/>
      <c r="P31" s="68"/>
      <c r="Q31" s="79"/>
    </row>
    <row r="32" spans="2:17" s="2" customFormat="1" ht="12.75">
      <c r="B32" s="14" t="s">
        <v>30</v>
      </c>
      <c r="C32" s="15">
        <v>0.03528858218318695</v>
      </c>
      <c r="D32" s="15">
        <v>5.630489335006274</v>
      </c>
      <c r="E32" s="15">
        <v>60.92377666248432</v>
      </c>
      <c r="F32" s="15">
        <v>23.36888331242158</v>
      </c>
      <c r="G32" s="15">
        <v>8.528074027603513</v>
      </c>
      <c r="H32" s="15">
        <v>1.4978042659974906</v>
      </c>
      <c r="I32" s="15">
        <v>0</v>
      </c>
      <c r="J32" s="15">
        <v>0</v>
      </c>
      <c r="K32" s="15">
        <v>0.015683814303638643</v>
      </c>
      <c r="L32" s="15">
        <v>0</v>
      </c>
      <c r="M32" s="15">
        <v>100</v>
      </c>
      <c r="N32" s="66"/>
      <c r="O32" s="15">
        <v>0.858294974219039</v>
      </c>
      <c r="P32" s="66"/>
      <c r="Q32" s="78">
        <v>25504</v>
      </c>
    </row>
    <row r="33" spans="2:17" ht="12.75">
      <c r="B33" s="20" t="s">
        <v>31</v>
      </c>
      <c r="C33" s="17">
        <v>0</v>
      </c>
      <c r="D33" s="17">
        <v>0</v>
      </c>
      <c r="E33" s="17">
        <v>0</v>
      </c>
      <c r="F33" s="17">
        <v>0</v>
      </c>
      <c r="G33" s="17">
        <v>0</v>
      </c>
      <c r="H33" s="17">
        <v>0</v>
      </c>
      <c r="I33" s="17">
        <v>0</v>
      </c>
      <c r="J33" s="17">
        <v>0</v>
      </c>
      <c r="K33" s="17">
        <v>0</v>
      </c>
      <c r="L33" s="17">
        <v>0</v>
      </c>
      <c r="M33" s="17">
        <v>0</v>
      </c>
      <c r="N33" s="68"/>
      <c r="O33" s="17">
        <v>0</v>
      </c>
      <c r="P33" s="68"/>
      <c r="Q33" s="79">
        <v>0</v>
      </c>
    </row>
    <row r="34" spans="2:17" ht="12.75">
      <c r="B34" s="20" t="s">
        <v>32</v>
      </c>
      <c r="C34" s="17">
        <v>0</v>
      </c>
      <c r="D34" s="17">
        <v>0</v>
      </c>
      <c r="E34" s="17">
        <v>0</v>
      </c>
      <c r="F34" s="17">
        <v>0</v>
      </c>
      <c r="G34" s="17">
        <v>0</v>
      </c>
      <c r="H34" s="17">
        <v>0</v>
      </c>
      <c r="I34" s="17">
        <v>0</v>
      </c>
      <c r="J34" s="17">
        <v>0</v>
      </c>
      <c r="K34" s="17">
        <v>0</v>
      </c>
      <c r="L34" s="17">
        <v>0</v>
      </c>
      <c r="M34" s="17">
        <v>0</v>
      </c>
      <c r="N34" s="68"/>
      <c r="O34" s="17">
        <v>0</v>
      </c>
      <c r="P34" s="68"/>
      <c r="Q34" s="79">
        <v>0</v>
      </c>
    </row>
    <row r="35" spans="2:17" ht="12.75">
      <c r="B35" s="20" t="s">
        <v>33</v>
      </c>
      <c r="C35" s="17">
        <v>0.036506713178923456</v>
      </c>
      <c r="D35" s="17">
        <v>3.8007544720723643</v>
      </c>
      <c r="E35" s="17">
        <v>62.994361740964585</v>
      </c>
      <c r="F35" s="17">
        <v>24.021417271731636</v>
      </c>
      <c r="G35" s="17">
        <v>7.597452642680404</v>
      </c>
      <c r="H35" s="17">
        <v>1.5495071593720846</v>
      </c>
      <c r="I35" s="17">
        <v>0</v>
      </c>
      <c r="J35" s="17">
        <v>0</v>
      </c>
      <c r="K35" s="17">
        <v>0</v>
      </c>
      <c r="L35" s="17">
        <v>0</v>
      </c>
      <c r="M35" s="17">
        <v>100</v>
      </c>
      <c r="N35" s="68"/>
      <c r="O35" s="17">
        <v>0.8514499258703756</v>
      </c>
      <c r="P35" s="68"/>
      <c r="Q35" s="79">
        <v>24653</v>
      </c>
    </row>
    <row r="36" spans="2:17" ht="12.75">
      <c r="B36" s="20" t="s">
        <v>34</v>
      </c>
      <c r="C36" s="17">
        <v>0</v>
      </c>
      <c r="D36" s="17">
        <v>58.63689776733255</v>
      </c>
      <c r="E36" s="17">
        <v>0.9400705052878966</v>
      </c>
      <c r="F36" s="17">
        <v>4.465334900117509</v>
      </c>
      <c r="G36" s="17">
        <v>35.487661574618095</v>
      </c>
      <c r="H36" s="17">
        <v>0</v>
      </c>
      <c r="I36" s="17">
        <v>0</v>
      </c>
      <c r="J36" s="17">
        <v>0</v>
      </c>
      <c r="K36" s="17">
        <v>0.4700352526439483</v>
      </c>
      <c r="L36" s="17">
        <v>0</v>
      </c>
      <c r="M36" s="17">
        <v>100</v>
      </c>
      <c r="N36" s="68"/>
      <c r="O36" s="17">
        <v>1.0565922444183313</v>
      </c>
      <c r="P36" s="68"/>
      <c r="Q36" s="79">
        <v>851</v>
      </c>
    </row>
    <row r="37" spans="2:17" ht="12.75">
      <c r="B37" s="20" t="s">
        <v>35</v>
      </c>
      <c r="C37" s="17">
        <v>0</v>
      </c>
      <c r="D37" s="17">
        <v>0</v>
      </c>
      <c r="E37" s="17">
        <v>0</v>
      </c>
      <c r="F37" s="17">
        <v>0</v>
      </c>
      <c r="G37" s="17">
        <v>0</v>
      </c>
      <c r="H37" s="17">
        <v>0</v>
      </c>
      <c r="I37" s="17">
        <v>0</v>
      </c>
      <c r="J37" s="17">
        <v>0</v>
      </c>
      <c r="K37" s="17">
        <v>0</v>
      </c>
      <c r="L37" s="17">
        <v>0</v>
      </c>
      <c r="M37" s="17">
        <v>0</v>
      </c>
      <c r="N37" s="68"/>
      <c r="O37" s="17">
        <v>0</v>
      </c>
      <c r="P37" s="68"/>
      <c r="Q37" s="79">
        <v>0</v>
      </c>
    </row>
    <row r="38" spans="2:17" ht="12.75">
      <c r="B38" s="20" t="s">
        <v>36</v>
      </c>
      <c r="C38" s="17">
        <v>0</v>
      </c>
      <c r="D38" s="17">
        <v>0</v>
      </c>
      <c r="E38" s="17">
        <v>0</v>
      </c>
      <c r="F38" s="17">
        <v>0</v>
      </c>
      <c r="G38" s="17">
        <v>0</v>
      </c>
      <c r="H38" s="17">
        <v>0</v>
      </c>
      <c r="I38" s="17">
        <v>0</v>
      </c>
      <c r="J38" s="17">
        <v>0</v>
      </c>
      <c r="K38" s="17">
        <v>0</v>
      </c>
      <c r="L38" s="17">
        <v>0</v>
      </c>
      <c r="M38" s="17">
        <v>0</v>
      </c>
      <c r="N38" s="68"/>
      <c r="O38" s="17">
        <v>0</v>
      </c>
      <c r="P38" s="68"/>
      <c r="Q38" s="79">
        <v>0</v>
      </c>
    </row>
    <row r="39" spans="2:17" ht="13.5" thickBot="1">
      <c r="B39" s="20"/>
      <c r="C39" s="21"/>
      <c r="D39" s="21"/>
      <c r="E39" s="21"/>
      <c r="F39" s="21"/>
      <c r="G39" s="21"/>
      <c r="H39" s="21"/>
      <c r="I39" s="21"/>
      <c r="J39" s="21"/>
      <c r="K39" s="21"/>
      <c r="L39" s="21"/>
      <c r="M39" s="21"/>
      <c r="O39" s="21"/>
      <c r="Q39" s="80"/>
    </row>
    <row r="40" spans="2:17" s="2" customFormat="1" ht="13.5" thickBot="1">
      <c r="B40" s="22" t="s">
        <v>37</v>
      </c>
      <c r="C40" s="84">
        <v>0.16122862510926525</v>
      </c>
      <c r="D40" s="84">
        <v>28.32231591593068</v>
      </c>
      <c r="E40" s="84">
        <v>29.280470213030714</v>
      </c>
      <c r="F40" s="84">
        <v>28.725502696873285</v>
      </c>
      <c r="G40" s="84">
        <v>8.526682223679947</v>
      </c>
      <c r="H40" s="84">
        <v>2.7845927191334363</v>
      </c>
      <c r="I40" s="84">
        <v>0.959152854568554</v>
      </c>
      <c r="J40" s="84">
        <v>0.9164453197611451</v>
      </c>
      <c r="K40" s="84">
        <v>0.2960338833592702</v>
      </c>
      <c r="L40" s="84">
        <v>0.027575548553704723</v>
      </c>
      <c r="M40" s="84">
        <v>100</v>
      </c>
      <c r="N40" s="91"/>
      <c r="O40" s="84">
        <v>1.7294006283923598</v>
      </c>
      <c r="P40" s="91"/>
      <c r="Q40" s="92">
        <v>1301878</v>
      </c>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sheetData>
  <mergeCells count="2">
    <mergeCell ref="B2:Q2"/>
    <mergeCell ref="B1:Q1"/>
  </mergeCells>
  <printOptions horizontalCentered="1"/>
  <pageMargins left="0.1968503937007874" right="0.15748031496062992" top="0.81" bottom="0.984251968503937" header="0" footer="0"/>
  <pageSetup fitToHeight="1" fitToWidth="1" horizontalDpi="600" verticalDpi="600" orientation="landscape"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Y53"/>
  <sheetViews>
    <sheetView workbookViewId="0" topLeftCell="I1">
      <selection activeCell="C9" sqref="C9:Q40"/>
    </sheetView>
  </sheetViews>
  <sheetFormatPr defaultColWidth="11.421875" defaultRowHeight="12.75"/>
  <cols>
    <col min="1" max="1" width="3.421875" style="18" customWidth="1"/>
    <col min="2" max="2" width="32.28125" style="18" customWidth="1"/>
    <col min="3" max="13" width="10.8515625" style="18" customWidth="1"/>
    <col min="14" max="14" width="2.7109375" style="18" customWidth="1"/>
    <col min="15" max="15" width="20.00390625" style="18" bestFit="1" customWidth="1"/>
    <col min="16" max="16" width="2.7109375" style="18" customWidth="1"/>
    <col min="17" max="17" width="20.00390625" style="18" bestFit="1" customWidth="1"/>
    <col min="18" max="18" width="15.00390625" style="18" customWidth="1"/>
    <col min="19" max="16384" width="11.421875" style="18" customWidth="1"/>
  </cols>
  <sheetData>
    <row r="1" spans="2:17" s="2" customFormat="1" ht="15.75">
      <c r="B1" s="99" t="s">
        <v>102</v>
      </c>
      <c r="C1" s="99"/>
      <c r="D1" s="99"/>
      <c r="E1" s="99"/>
      <c r="F1" s="99"/>
      <c r="G1" s="99"/>
      <c r="H1" s="99"/>
      <c r="I1" s="99"/>
      <c r="J1" s="99"/>
      <c r="K1" s="99"/>
      <c r="L1" s="99"/>
      <c r="M1" s="99"/>
      <c r="N1" s="99"/>
      <c r="O1" s="99"/>
      <c r="P1" s="99"/>
      <c r="Q1" s="99"/>
    </row>
    <row r="2" spans="2:17" s="2" customFormat="1" ht="32.25" customHeight="1">
      <c r="B2" s="99" t="s">
        <v>121</v>
      </c>
      <c r="C2" s="99"/>
      <c r="D2" s="99"/>
      <c r="E2" s="99"/>
      <c r="F2" s="99"/>
      <c r="G2" s="99"/>
      <c r="H2" s="99"/>
      <c r="I2" s="99"/>
      <c r="J2" s="99"/>
      <c r="K2" s="99"/>
      <c r="L2" s="99"/>
      <c r="M2" s="99"/>
      <c r="N2" s="99"/>
      <c r="O2" s="99"/>
      <c r="P2" s="99"/>
      <c r="Q2" s="99"/>
    </row>
    <row r="3" s="2" customFormat="1" ht="17.25" thickBot="1">
      <c r="R3" s="53"/>
    </row>
    <row r="4" spans="2:18" s="2" customFormat="1" ht="12.75">
      <c r="B4" s="72"/>
      <c r="C4" s="58"/>
      <c r="D4" s="58"/>
      <c r="E4" s="58"/>
      <c r="F4" s="58"/>
      <c r="G4" s="58"/>
      <c r="H4" s="58"/>
      <c r="I4" s="58"/>
      <c r="J4" s="58"/>
      <c r="K4" s="58"/>
      <c r="L4" s="73"/>
      <c r="M4" s="58"/>
      <c r="N4" s="3"/>
      <c r="O4" s="72" t="s">
        <v>83</v>
      </c>
      <c r="P4" s="3"/>
      <c r="Q4" s="9" t="s">
        <v>38</v>
      </c>
      <c r="R4" s="3"/>
    </row>
    <row r="5" spans="2:17" s="2" customFormat="1" ht="12.75">
      <c r="B5" s="61" t="s">
        <v>0</v>
      </c>
      <c r="C5" s="74" t="s">
        <v>39</v>
      </c>
      <c r="D5" s="74" t="s">
        <v>40</v>
      </c>
      <c r="E5" s="74" t="s">
        <v>41</v>
      </c>
      <c r="F5" s="74" t="s">
        <v>42</v>
      </c>
      <c r="G5" s="74" t="s">
        <v>43</v>
      </c>
      <c r="H5" s="74" t="s">
        <v>44</v>
      </c>
      <c r="I5" s="74" t="s">
        <v>45</v>
      </c>
      <c r="J5" s="74" t="s">
        <v>46</v>
      </c>
      <c r="K5" s="74" t="s">
        <v>47</v>
      </c>
      <c r="L5" s="8" t="s">
        <v>48</v>
      </c>
      <c r="M5" s="74" t="s">
        <v>49</v>
      </c>
      <c r="O5" s="74" t="s">
        <v>1</v>
      </c>
      <c r="Q5" s="74" t="s">
        <v>1</v>
      </c>
    </row>
    <row r="6" spans="2:17" s="2" customFormat="1" ht="12.75">
      <c r="B6" s="75" t="s">
        <v>2</v>
      </c>
      <c r="C6" s="74"/>
      <c r="D6" s="74"/>
      <c r="E6" s="74"/>
      <c r="F6" s="74"/>
      <c r="G6" s="74"/>
      <c r="H6" s="74"/>
      <c r="I6" s="74"/>
      <c r="J6" s="74"/>
      <c r="K6" s="74"/>
      <c r="L6" s="8"/>
      <c r="M6" s="74"/>
      <c r="O6" s="74" t="s">
        <v>75</v>
      </c>
      <c r="Q6" s="74" t="s">
        <v>75</v>
      </c>
    </row>
    <row r="7" spans="2:17" s="2" customFormat="1" ht="13.5" thickBot="1">
      <c r="B7" s="63"/>
      <c r="C7" s="11"/>
      <c r="D7" s="11"/>
      <c r="E7" s="11"/>
      <c r="F7" s="11"/>
      <c r="G7" s="11"/>
      <c r="H7" s="11"/>
      <c r="I7" s="11"/>
      <c r="J7" s="11"/>
      <c r="K7" s="11"/>
      <c r="L7" s="7"/>
      <c r="M7" s="11"/>
      <c r="O7" s="11" t="s">
        <v>76</v>
      </c>
      <c r="Q7" s="11" t="s">
        <v>77</v>
      </c>
    </row>
    <row r="8" spans="2:17" s="2" customFormat="1" ht="12.75">
      <c r="B8" s="12"/>
      <c r="C8" s="76"/>
      <c r="D8" s="76"/>
      <c r="E8" s="76"/>
      <c r="F8" s="76"/>
      <c r="G8" s="76"/>
      <c r="H8" s="76"/>
      <c r="I8" s="76"/>
      <c r="J8" s="76"/>
      <c r="K8" s="76"/>
      <c r="L8" s="76"/>
      <c r="M8" s="76"/>
      <c r="N8" s="26"/>
      <c r="O8" s="76"/>
      <c r="P8" s="26"/>
      <c r="Q8" s="77"/>
    </row>
    <row r="9" spans="2:17" s="2" customFormat="1" ht="12.75">
      <c r="B9" s="14" t="s">
        <v>9</v>
      </c>
      <c r="C9" s="15">
        <v>5.889728393843119</v>
      </c>
      <c r="D9" s="15">
        <v>38.43570953713507</v>
      </c>
      <c r="E9" s="15">
        <v>24.641456962421017</v>
      </c>
      <c r="F9" s="15">
        <v>22.336227123482</v>
      </c>
      <c r="G9" s="15">
        <v>4.943201405295363</v>
      </c>
      <c r="H9" s="15">
        <v>1.565567253466895</v>
      </c>
      <c r="I9" s="15">
        <v>0.8214028551293415</v>
      </c>
      <c r="J9" s="15">
        <v>0.5634647203305667</v>
      </c>
      <c r="K9" s="15">
        <v>0.42975427150952267</v>
      </c>
      <c r="L9" s="15">
        <v>0.373487477387097</v>
      </c>
      <c r="M9" s="15">
        <v>100</v>
      </c>
      <c r="N9" s="66"/>
      <c r="O9" s="15">
        <v>1.654667846740422</v>
      </c>
      <c r="P9" s="66"/>
      <c r="Q9" s="78">
        <v>18323773.6587</v>
      </c>
    </row>
    <row r="10" spans="2:17" ht="12.75">
      <c r="B10" s="16" t="s">
        <v>10</v>
      </c>
      <c r="C10" s="17">
        <v>0.8407522520149608</v>
      </c>
      <c r="D10" s="17">
        <v>0</v>
      </c>
      <c r="E10" s="17">
        <v>1.3174946004319654</v>
      </c>
      <c r="F10" s="17">
        <v>90.35979560659537</v>
      </c>
      <c r="G10" s="17">
        <v>3.551072011800031</v>
      </c>
      <c r="H10" s="17">
        <v>2.6207659484802193</v>
      </c>
      <c r="I10" s="17">
        <v>0.81283253437286</v>
      </c>
      <c r="J10" s="17">
        <v>0</v>
      </c>
      <c r="K10" s="17">
        <v>0.08323236580097983</v>
      </c>
      <c r="L10" s="17">
        <v>0.4140546805036085</v>
      </c>
      <c r="M10" s="17">
        <v>100</v>
      </c>
      <c r="N10" s="68"/>
      <c r="O10" s="17">
        <v>1.2464678923247117</v>
      </c>
      <c r="P10" s="68"/>
      <c r="Q10" s="79">
        <v>189830</v>
      </c>
    </row>
    <row r="11" spans="2:17" ht="12.75">
      <c r="B11" s="20" t="s">
        <v>11</v>
      </c>
      <c r="C11" s="17">
        <v>1.9559249566391355</v>
      </c>
      <c r="D11" s="17">
        <v>36.91747555538683</v>
      </c>
      <c r="E11" s="17">
        <v>22.520244956259504</v>
      </c>
      <c r="F11" s="17">
        <v>33.71743189793647</v>
      </c>
      <c r="G11" s="17">
        <v>2.6680871155949633</v>
      </c>
      <c r="H11" s="17">
        <v>0.49411217592054346</v>
      </c>
      <c r="I11" s="17">
        <v>0.95702351096063</v>
      </c>
      <c r="J11" s="17">
        <v>0.2397600738380356</v>
      </c>
      <c r="K11" s="17">
        <v>0.15244517312314484</v>
      </c>
      <c r="L11" s="17">
        <v>0.3774945843407369</v>
      </c>
      <c r="M11" s="17">
        <v>100</v>
      </c>
      <c r="N11" s="68"/>
      <c r="O11" s="17">
        <v>1.363405565850383</v>
      </c>
      <c r="P11" s="68"/>
      <c r="Q11" s="79">
        <v>842926</v>
      </c>
    </row>
    <row r="12" spans="2:17" ht="12.75">
      <c r="B12" s="20" t="s">
        <v>12</v>
      </c>
      <c r="C12" s="17">
        <v>12.340278680061019</v>
      </c>
      <c r="D12" s="17">
        <v>63.952461188071574</v>
      </c>
      <c r="E12" s="17">
        <v>8.816252510066045</v>
      </c>
      <c r="F12" s="17">
        <v>8.553301394225251</v>
      </c>
      <c r="G12" s="17">
        <v>3.5883718548124865</v>
      </c>
      <c r="H12" s="17">
        <v>1.1050133950391952</v>
      </c>
      <c r="I12" s="17">
        <v>0.9037268938151835</v>
      </c>
      <c r="J12" s="17">
        <v>0.4173532612469177</v>
      </c>
      <c r="K12" s="17">
        <v>0.2610262449274496</v>
      </c>
      <c r="L12" s="17">
        <v>0.062214577734880656</v>
      </c>
      <c r="M12" s="17">
        <v>100</v>
      </c>
      <c r="N12" s="68"/>
      <c r="O12" s="17">
        <v>0.9943202558978388</v>
      </c>
      <c r="P12" s="68"/>
      <c r="Q12" s="79">
        <v>1454643</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2.314686354176989</v>
      </c>
      <c r="D14" s="17">
        <v>30.27736236610481</v>
      </c>
      <c r="E14" s="17">
        <v>25.42796911739534</v>
      </c>
      <c r="F14" s="17">
        <v>32.53229700633328</v>
      </c>
      <c r="G14" s="17">
        <v>4.360298555868866</v>
      </c>
      <c r="H14" s="17">
        <v>1.6792641507734165</v>
      </c>
      <c r="I14" s="17">
        <v>1.0423329519553877</v>
      </c>
      <c r="J14" s="17">
        <v>1.0773326366429132</v>
      </c>
      <c r="K14" s="17">
        <v>0.7579661444491491</v>
      </c>
      <c r="L14" s="17">
        <v>0.5304907162998531</v>
      </c>
      <c r="M14" s="17">
        <v>100</v>
      </c>
      <c r="N14" s="68"/>
      <c r="O14" s="17">
        <v>2.3692311330528555</v>
      </c>
      <c r="P14" s="68"/>
      <c r="Q14" s="79">
        <v>4440040</v>
      </c>
    </row>
    <row r="15" spans="2:17" ht="12.75">
      <c r="B15" s="20" t="s">
        <v>15</v>
      </c>
      <c r="C15" s="17">
        <v>2.1034580136654566</v>
      </c>
      <c r="D15" s="17">
        <v>32.75623519983088</v>
      </c>
      <c r="E15" s="17">
        <v>43.000752530917666</v>
      </c>
      <c r="F15" s="17">
        <v>16.036402302713054</v>
      </c>
      <c r="G15" s="17">
        <v>1.6462205436207622</v>
      </c>
      <c r="H15" s="17">
        <v>2.946111213657253</v>
      </c>
      <c r="I15" s="17">
        <v>0.9860994760680969</v>
      </c>
      <c r="J15" s="17">
        <v>0.22398443822857061</v>
      </c>
      <c r="K15" s="17">
        <v>0.133191661894327</v>
      </c>
      <c r="L15" s="17">
        <v>0.16754461940393872</v>
      </c>
      <c r="M15" s="17">
        <v>100</v>
      </c>
      <c r="N15" s="68"/>
      <c r="O15" s="17">
        <v>1.3507626277685487</v>
      </c>
      <c r="P15" s="68"/>
      <c r="Q15" s="79">
        <v>2535444</v>
      </c>
    </row>
    <row r="16" spans="2:17" ht="12.75">
      <c r="B16" s="20" t="s">
        <v>16</v>
      </c>
      <c r="C16" s="17">
        <v>3.9528357548070945</v>
      </c>
      <c r="D16" s="17">
        <v>9.268399567706734</v>
      </c>
      <c r="E16" s="17">
        <v>10.285795149140036</v>
      </c>
      <c r="F16" s="17">
        <v>44.08284327543175</v>
      </c>
      <c r="G16" s="17">
        <v>23.487972136028585</v>
      </c>
      <c r="H16" s="17">
        <v>4.221934888965224</v>
      </c>
      <c r="I16" s="17">
        <v>1.9809256873268917</v>
      </c>
      <c r="J16" s="17">
        <v>1.9995275358713254</v>
      </c>
      <c r="K16" s="17">
        <v>0.6016499725537142</v>
      </c>
      <c r="L16" s="17">
        <v>0.11811603216864458</v>
      </c>
      <c r="M16" s="17">
        <v>100</v>
      </c>
      <c r="N16" s="68"/>
      <c r="O16" s="17">
        <v>3.0387203754149756</v>
      </c>
      <c r="P16" s="68"/>
      <c r="Q16" s="79">
        <v>876257</v>
      </c>
    </row>
    <row r="17" spans="2:17" ht="12.75">
      <c r="B17" s="20" t="s">
        <v>17</v>
      </c>
      <c r="C17" s="17">
        <v>92.11100717181166</v>
      </c>
      <c r="D17" s="17">
        <v>7.000311817898347</v>
      </c>
      <c r="E17" s="17">
        <v>0.8886810102899906</v>
      </c>
      <c r="F17" s="17">
        <v>0</v>
      </c>
      <c r="G17" s="17">
        <v>0</v>
      </c>
      <c r="H17" s="17">
        <v>0</v>
      </c>
      <c r="I17" s="17">
        <v>0</v>
      </c>
      <c r="J17" s="17">
        <v>0</v>
      </c>
      <c r="K17" s="17">
        <v>0</v>
      </c>
      <c r="L17" s="17">
        <v>0</v>
      </c>
      <c r="M17" s="17">
        <v>100</v>
      </c>
      <c r="N17" s="68"/>
      <c r="O17" s="17">
        <v>0</v>
      </c>
      <c r="P17" s="68"/>
      <c r="Q17" s="79">
        <v>6414</v>
      </c>
    </row>
    <row r="18" spans="2:17" ht="12.75">
      <c r="B18" s="20" t="s">
        <v>18</v>
      </c>
      <c r="C18" s="17">
        <v>2.4493794905290662</v>
      </c>
      <c r="D18" s="17">
        <v>18.807152188112344</v>
      </c>
      <c r="E18" s="17">
        <v>46.93827563683867</v>
      </c>
      <c r="F18" s="17">
        <v>17.096668843892882</v>
      </c>
      <c r="G18" s="17">
        <v>12.611038536903985</v>
      </c>
      <c r="H18" s="17">
        <v>0.4245591116917048</v>
      </c>
      <c r="I18" s="17">
        <v>0.14124755062050945</v>
      </c>
      <c r="J18" s="17">
        <v>0.40578053559764854</v>
      </c>
      <c r="K18" s="17">
        <v>0.6115284128020901</v>
      </c>
      <c r="L18" s="17">
        <v>0.5143696930111038</v>
      </c>
      <c r="M18" s="17">
        <v>100</v>
      </c>
      <c r="N18" s="68"/>
      <c r="O18" s="17">
        <v>1.7771921946440234</v>
      </c>
      <c r="P18" s="68"/>
      <c r="Q18" s="79">
        <v>122480</v>
      </c>
    </row>
    <row r="19" spans="2:17" ht="12.75">
      <c r="B19" s="20" t="s">
        <v>19</v>
      </c>
      <c r="C19" s="17">
        <v>0</v>
      </c>
      <c r="D19" s="17">
        <v>0.0006213024031125422</v>
      </c>
      <c r="E19" s="17">
        <v>0</v>
      </c>
      <c r="F19" s="17">
        <v>82.23274763860145</v>
      </c>
      <c r="G19" s="17">
        <v>17.76663105899544</v>
      </c>
      <c r="H19" s="17">
        <v>0</v>
      </c>
      <c r="I19" s="17">
        <v>0</v>
      </c>
      <c r="J19" s="17">
        <v>0</v>
      </c>
      <c r="K19" s="17">
        <v>0</v>
      </c>
      <c r="L19" s="17">
        <v>0</v>
      </c>
      <c r="M19" s="17">
        <v>100</v>
      </c>
      <c r="N19" s="68"/>
      <c r="O19" s="17">
        <v>0.9720619862999982</v>
      </c>
      <c r="P19" s="68"/>
      <c r="Q19" s="79">
        <v>3170.7587</v>
      </c>
    </row>
    <row r="20" spans="2:17" ht="12.75">
      <c r="B20" s="20" t="s">
        <v>20</v>
      </c>
      <c r="C20" s="17">
        <v>65.27519276788088</v>
      </c>
      <c r="D20" s="17">
        <v>0</v>
      </c>
      <c r="E20" s="17">
        <v>11.379952140388193</v>
      </c>
      <c r="F20" s="17">
        <v>22.77636393563009</v>
      </c>
      <c r="G20" s="17">
        <v>0.26208835036274547</v>
      </c>
      <c r="H20" s="17">
        <v>0</v>
      </c>
      <c r="I20" s="17">
        <v>0</v>
      </c>
      <c r="J20" s="17">
        <v>0</v>
      </c>
      <c r="K20" s="17">
        <v>0.3064028057380889</v>
      </c>
      <c r="L20" s="17">
        <v>0</v>
      </c>
      <c r="M20" s="17">
        <v>100</v>
      </c>
      <c r="N20" s="68"/>
      <c r="O20" s="17">
        <v>0.46142743191400465</v>
      </c>
      <c r="P20" s="68"/>
      <c r="Q20" s="79">
        <v>7898.1</v>
      </c>
    </row>
    <row r="21" spans="2:17" ht="12.75">
      <c r="B21" s="20" t="s">
        <v>21</v>
      </c>
      <c r="C21" s="17">
        <v>12.582012546948532</v>
      </c>
      <c r="D21" s="17">
        <v>60.90100168257154</v>
      </c>
      <c r="E21" s="17">
        <v>10.433789044032794</v>
      </c>
      <c r="F21" s="17">
        <v>10.130812248027222</v>
      </c>
      <c r="G21" s="17">
        <v>3.4759854777101986</v>
      </c>
      <c r="H21" s="17">
        <v>0.789225162703643</v>
      </c>
      <c r="I21" s="17">
        <v>0.5710490611433057</v>
      </c>
      <c r="J21" s="17">
        <v>0.2574550906048258</v>
      </c>
      <c r="K21" s="17">
        <v>0.23296268154286232</v>
      </c>
      <c r="L21" s="17">
        <v>0.6257070047150736</v>
      </c>
      <c r="M21" s="17">
        <v>100</v>
      </c>
      <c r="N21" s="68"/>
      <c r="O21" s="17">
        <v>1.2622191489628318</v>
      </c>
      <c r="P21" s="68"/>
      <c r="Q21" s="79">
        <v>4389115</v>
      </c>
    </row>
    <row r="22" spans="2:17" ht="12.75">
      <c r="B22" s="20" t="s">
        <v>22</v>
      </c>
      <c r="C22" s="17">
        <v>4.399877674990791</v>
      </c>
      <c r="D22" s="17">
        <v>52.70203898182964</v>
      </c>
      <c r="E22" s="17">
        <v>26.866209337939058</v>
      </c>
      <c r="F22" s="17">
        <v>10.175911703584262</v>
      </c>
      <c r="G22" s="17">
        <v>3.308682990568464</v>
      </c>
      <c r="H22" s="17">
        <v>0.8808327367672373</v>
      </c>
      <c r="I22" s="17">
        <v>0.38516160570108676</v>
      </c>
      <c r="J22" s="17">
        <v>0.44041636838361864</v>
      </c>
      <c r="K22" s="17">
        <v>0.6398895368098657</v>
      </c>
      <c r="L22" s="17">
        <v>0.20097906342598063</v>
      </c>
      <c r="M22" s="17">
        <v>100</v>
      </c>
      <c r="N22" s="68"/>
      <c r="O22" s="17">
        <v>1.3447422255274686</v>
      </c>
      <c r="P22" s="68"/>
      <c r="Q22" s="79">
        <v>863274</v>
      </c>
    </row>
    <row r="23" spans="2:17" ht="12.75">
      <c r="B23" s="20" t="s">
        <v>23</v>
      </c>
      <c r="C23" s="17">
        <v>0.8377247792756494</v>
      </c>
      <c r="D23" s="17">
        <v>3.4647705079161235</v>
      </c>
      <c r="E23" s="17">
        <v>58.33337880912839</v>
      </c>
      <c r="F23" s="17">
        <v>28.181774635299284</v>
      </c>
      <c r="G23" s="17">
        <v>6.396564697807279</v>
      </c>
      <c r="H23" s="17">
        <v>1.5153141255701905</v>
      </c>
      <c r="I23" s="17">
        <v>0.2118565705550897</v>
      </c>
      <c r="J23" s="17">
        <v>0.18111493309904203</v>
      </c>
      <c r="K23" s="17">
        <v>0.7796370303942024</v>
      </c>
      <c r="L23" s="17">
        <v>0.09786391095475522</v>
      </c>
      <c r="M23" s="17">
        <v>100</v>
      </c>
      <c r="N23" s="68"/>
      <c r="O23" s="17">
        <v>1.5986609500560565</v>
      </c>
      <c r="P23" s="68"/>
      <c r="Q23" s="79">
        <v>1649229</v>
      </c>
    </row>
    <row r="24" spans="2:17" ht="12.75">
      <c r="B24" s="20" t="s">
        <v>24</v>
      </c>
      <c r="C24" s="17">
        <v>26.896542449468125</v>
      </c>
      <c r="D24" s="17">
        <v>47.07163894081416</v>
      </c>
      <c r="E24" s="17">
        <v>0</v>
      </c>
      <c r="F24" s="17">
        <v>26.03181860971772</v>
      </c>
      <c r="G24" s="17">
        <v>0</v>
      </c>
      <c r="H24" s="17">
        <v>0</v>
      </c>
      <c r="I24" s="17">
        <v>0</v>
      </c>
      <c r="J24" s="17">
        <v>0</v>
      </c>
      <c r="K24" s="17">
        <v>0</v>
      </c>
      <c r="L24" s="17">
        <v>0</v>
      </c>
      <c r="M24" s="17">
        <v>100</v>
      </c>
      <c r="N24" s="68"/>
      <c r="O24" s="17">
        <v>0.5621377371938837</v>
      </c>
      <c r="P24" s="68"/>
      <c r="Q24" s="79">
        <v>14871.8</v>
      </c>
    </row>
    <row r="25" spans="2:17" ht="12.75">
      <c r="B25" s="20" t="s">
        <v>25</v>
      </c>
      <c r="C25" s="17">
        <v>0.11492174237695497</v>
      </c>
      <c r="D25" s="17">
        <v>5.5477450254052885</v>
      </c>
      <c r="E25" s="17">
        <v>25.837557825470626</v>
      </c>
      <c r="F25" s="17">
        <v>51.2335128134826</v>
      </c>
      <c r="G25" s="17">
        <v>12.770897381301008</v>
      </c>
      <c r="H25" s="17">
        <v>1.1241329825400623</v>
      </c>
      <c r="I25" s="17">
        <v>1.9991716300803284</v>
      </c>
      <c r="J25" s="17">
        <v>1.0669637909007648</v>
      </c>
      <c r="K25" s="17">
        <v>0</v>
      </c>
      <c r="L25" s="17">
        <v>0.30509680844237286</v>
      </c>
      <c r="M25" s="17">
        <v>100</v>
      </c>
      <c r="N25" s="68"/>
      <c r="O25" s="17">
        <v>1.9247518682075124</v>
      </c>
      <c r="P25" s="68"/>
      <c r="Q25" s="79">
        <v>171421</v>
      </c>
    </row>
    <row r="26" spans="2:17" ht="12.75">
      <c r="B26" s="20" t="s">
        <v>26</v>
      </c>
      <c r="C26" s="17">
        <v>0</v>
      </c>
      <c r="D26" s="17">
        <v>12.21908644298108</v>
      </c>
      <c r="E26" s="17">
        <v>13.120100344935718</v>
      </c>
      <c r="F26" s="17">
        <v>31.943137869760633</v>
      </c>
      <c r="G26" s="17">
        <v>35.26288282638236</v>
      </c>
      <c r="H26" s="17">
        <v>2.901641057802864</v>
      </c>
      <c r="I26" s="17">
        <v>2.1281488449879795</v>
      </c>
      <c r="J26" s="17">
        <v>0.7295913034389045</v>
      </c>
      <c r="K26" s="17">
        <v>1.0139019546357269</v>
      </c>
      <c r="L26" s="17">
        <v>0.6815093550747361</v>
      </c>
      <c r="M26" s="17">
        <v>100</v>
      </c>
      <c r="N26" s="68"/>
      <c r="O26" s="17">
        <v>3.4763457719243234</v>
      </c>
      <c r="P26" s="68"/>
      <c r="Q26" s="79">
        <v>47835</v>
      </c>
    </row>
    <row r="27" spans="2:17" ht="12.75">
      <c r="B27" s="20" t="s">
        <v>27</v>
      </c>
      <c r="C27" s="17">
        <v>19.64797024271455</v>
      </c>
      <c r="D27" s="17">
        <v>8.052797773555621</v>
      </c>
      <c r="E27" s="17">
        <v>30.06770317642966</v>
      </c>
      <c r="F27" s="17">
        <v>32.62129037437448</v>
      </c>
      <c r="G27" s="17">
        <v>8.452192994193048</v>
      </c>
      <c r="H27" s="17">
        <v>0.24886938371377343</v>
      </c>
      <c r="I27" s="17">
        <v>0.09968155422944151</v>
      </c>
      <c r="J27" s="17">
        <v>0.8088254970697637</v>
      </c>
      <c r="K27" s="17">
        <v>0</v>
      </c>
      <c r="L27" s="17">
        <v>0.0006690037196606812</v>
      </c>
      <c r="M27" s="17">
        <v>100</v>
      </c>
      <c r="N27" s="68"/>
      <c r="O27" s="17">
        <v>0.9678008509727314</v>
      </c>
      <c r="P27" s="68"/>
      <c r="Q27" s="79">
        <v>149476</v>
      </c>
    </row>
    <row r="28" spans="2:17" ht="12.75">
      <c r="B28" s="20" t="s">
        <v>28</v>
      </c>
      <c r="C28" s="17">
        <v>7.01064797684865</v>
      </c>
      <c r="D28" s="17">
        <v>54.04442585472492</v>
      </c>
      <c r="E28" s="17">
        <v>14.188960924052058</v>
      </c>
      <c r="F28" s="17">
        <v>17.33705842713098</v>
      </c>
      <c r="G28" s="17">
        <v>5.211020128733808</v>
      </c>
      <c r="H28" s="17">
        <v>0.7083755623837025</v>
      </c>
      <c r="I28" s="17">
        <v>0.44079084956805714</v>
      </c>
      <c r="J28" s="17">
        <v>0.38412795446948694</v>
      </c>
      <c r="K28" s="17">
        <v>0.23934263891793534</v>
      </c>
      <c r="L28" s="17">
        <v>0.4352496831704052</v>
      </c>
      <c r="M28" s="17">
        <v>100</v>
      </c>
      <c r="N28" s="68"/>
      <c r="O28" s="17">
        <v>1.1965865342506645</v>
      </c>
      <c r="P28" s="68"/>
      <c r="Q28" s="79">
        <v>559449</v>
      </c>
    </row>
    <row r="29" spans="2:17" ht="12.75">
      <c r="B29" s="20"/>
      <c r="C29" s="17"/>
      <c r="D29" s="17"/>
      <c r="E29" s="17"/>
      <c r="F29" s="17"/>
      <c r="G29" s="17"/>
      <c r="H29" s="17"/>
      <c r="I29" s="17"/>
      <c r="J29" s="17"/>
      <c r="K29" s="17"/>
      <c r="L29" s="17"/>
      <c r="M29" s="17"/>
      <c r="N29" s="68"/>
      <c r="O29" s="17"/>
      <c r="P29" s="68"/>
      <c r="Q29" s="79"/>
    </row>
    <row r="30" spans="2:17" s="2" customFormat="1" ht="12.75">
      <c r="B30" s="14" t="s">
        <v>29</v>
      </c>
      <c r="C30" s="15">
        <v>12.239800890671484</v>
      </c>
      <c r="D30" s="15">
        <v>40.795465300390596</v>
      </c>
      <c r="E30" s="15">
        <v>30.620426100102062</v>
      </c>
      <c r="F30" s="15">
        <v>8.689393028615571</v>
      </c>
      <c r="G30" s="15">
        <v>5.537715409742135</v>
      </c>
      <c r="H30" s="15">
        <v>0.5100002302137663</v>
      </c>
      <c r="I30" s="15">
        <v>0.6417336631358697</v>
      </c>
      <c r="J30" s="15">
        <v>0.40625055954734857</v>
      </c>
      <c r="K30" s="15">
        <v>0.30127308212748216</v>
      </c>
      <c r="L30" s="15">
        <v>0.25794173545368737</v>
      </c>
      <c r="M30" s="15">
        <v>100</v>
      </c>
      <c r="N30" s="66"/>
      <c r="O30" s="15">
        <v>1.1526992564095349</v>
      </c>
      <c r="P30" s="66"/>
      <c r="Q30" s="78">
        <v>1954705</v>
      </c>
    </row>
    <row r="31" spans="2:17" ht="12.75">
      <c r="B31" s="20"/>
      <c r="C31" s="17"/>
      <c r="D31" s="17"/>
      <c r="E31" s="17"/>
      <c r="F31" s="17"/>
      <c r="G31" s="17"/>
      <c r="H31" s="17"/>
      <c r="I31" s="17"/>
      <c r="J31" s="17"/>
      <c r="K31" s="17"/>
      <c r="L31" s="17"/>
      <c r="M31" s="17"/>
      <c r="N31" s="68"/>
      <c r="O31" s="17"/>
      <c r="P31" s="68"/>
      <c r="Q31" s="79"/>
    </row>
    <row r="32" spans="2:17" s="2" customFormat="1" ht="12.75">
      <c r="B32" s="14" t="s">
        <v>30</v>
      </c>
      <c r="C32" s="15">
        <v>5.304426331324954</v>
      </c>
      <c r="D32" s="15">
        <v>14.61950710402807</v>
      </c>
      <c r="E32" s="15">
        <v>39.58496340737231</v>
      </c>
      <c r="F32" s="15">
        <v>20.217314747821412</v>
      </c>
      <c r="G32" s="15">
        <v>15.160424897073229</v>
      </c>
      <c r="H32" s="15">
        <v>0.9641501098098976</v>
      </c>
      <c r="I32" s="15">
        <v>1.9480211808245667</v>
      </c>
      <c r="J32" s="15">
        <v>0.14688274351865488</v>
      </c>
      <c r="K32" s="15">
        <v>1.52491692224947</v>
      </c>
      <c r="L32" s="15">
        <v>0.5293925559774361</v>
      </c>
      <c r="M32" s="15">
        <v>100</v>
      </c>
      <c r="N32" s="66"/>
      <c r="O32" s="15">
        <v>2.6840341531191783</v>
      </c>
      <c r="P32" s="66"/>
      <c r="Q32" s="78">
        <v>780895</v>
      </c>
    </row>
    <row r="33" spans="2:17" ht="12.75">
      <c r="B33" s="20" t="s">
        <v>31</v>
      </c>
      <c r="C33" s="17">
        <v>53.375972090994985</v>
      </c>
      <c r="D33" s="17">
        <v>17.23235700268915</v>
      </c>
      <c r="E33" s="17">
        <v>0.3488625626862417</v>
      </c>
      <c r="F33" s="17">
        <v>23.264772149138746</v>
      </c>
      <c r="G33" s="17">
        <v>4.564285195144996</v>
      </c>
      <c r="H33" s="17">
        <v>0.6032415146449597</v>
      </c>
      <c r="I33" s="17">
        <v>0.10175158078348717</v>
      </c>
      <c r="J33" s="17">
        <v>0</v>
      </c>
      <c r="K33" s="17">
        <v>0.23257504179082783</v>
      </c>
      <c r="L33" s="17">
        <v>0.27618286212660803</v>
      </c>
      <c r="M33" s="17">
        <v>100</v>
      </c>
      <c r="N33" s="68"/>
      <c r="O33" s="17">
        <v>0.6941565520750055</v>
      </c>
      <c r="P33" s="68"/>
      <c r="Q33" s="79">
        <v>13759</v>
      </c>
    </row>
    <row r="34" spans="2:17" ht="12.75">
      <c r="B34" s="20" t="s">
        <v>32</v>
      </c>
      <c r="C34" s="17">
        <v>0</v>
      </c>
      <c r="D34" s="17">
        <v>21.19406809519234</v>
      </c>
      <c r="E34" s="17">
        <v>38.5958169181</v>
      </c>
      <c r="F34" s="17">
        <v>8.497485666698697</v>
      </c>
      <c r="G34" s="17">
        <v>28.15733000224208</v>
      </c>
      <c r="H34" s="17">
        <v>0.0032029723583485476</v>
      </c>
      <c r="I34" s="17">
        <v>0.11210403254219917</v>
      </c>
      <c r="J34" s="17">
        <v>0.04804458537522821</v>
      </c>
      <c r="K34" s="17">
        <v>0</v>
      </c>
      <c r="L34" s="17">
        <v>3.391947727491112</v>
      </c>
      <c r="M34" s="17">
        <v>100</v>
      </c>
      <c r="N34" s="68"/>
      <c r="O34" s="17">
        <v>3.9838057717561903</v>
      </c>
      <c r="P34" s="68"/>
      <c r="Q34" s="79">
        <v>31221</v>
      </c>
    </row>
    <row r="35" spans="2:17" ht="12.75">
      <c r="B35" s="20" t="s">
        <v>33</v>
      </c>
      <c r="C35" s="17">
        <v>1.47015862814408</v>
      </c>
      <c r="D35" s="17">
        <v>13.584178084192692</v>
      </c>
      <c r="E35" s="17">
        <v>41.063290584557855</v>
      </c>
      <c r="F35" s="17">
        <v>23.432707195232393</v>
      </c>
      <c r="G35" s="17">
        <v>15.559361397563611</v>
      </c>
      <c r="H35" s="17">
        <v>0.8552189535800883</v>
      </c>
      <c r="I35" s="17">
        <v>0.059522070637726035</v>
      </c>
      <c r="J35" s="17">
        <v>0.23918378078350033</v>
      </c>
      <c r="K35" s="17">
        <v>3.378151383249102</v>
      </c>
      <c r="L35" s="17">
        <v>0.3582279220589524</v>
      </c>
      <c r="M35" s="17">
        <v>100</v>
      </c>
      <c r="N35" s="68"/>
      <c r="O35" s="17">
        <v>3.487766936402676</v>
      </c>
      <c r="P35" s="68"/>
      <c r="Q35" s="79">
        <v>273848</v>
      </c>
    </row>
    <row r="36" spans="2:17" ht="12.75">
      <c r="B36" s="20" t="s">
        <v>34</v>
      </c>
      <c r="C36" s="17">
        <v>2.653415993968527</v>
      </c>
      <c r="D36" s="17">
        <v>12.268237282763721</v>
      </c>
      <c r="E36" s="17">
        <v>43.819180660868895</v>
      </c>
      <c r="F36" s="17">
        <v>20.81434491766751</v>
      </c>
      <c r="G36" s="17">
        <v>14.379492991293741</v>
      </c>
      <c r="H36" s="17">
        <v>1.2252630365778112</v>
      </c>
      <c r="I36" s="17">
        <v>3.6015962274480047</v>
      </c>
      <c r="J36" s="17">
        <v>0.11453076003284657</v>
      </c>
      <c r="K36" s="17">
        <v>0.6302793398034009</v>
      </c>
      <c r="L36" s="17">
        <v>0.4936587895755399</v>
      </c>
      <c r="M36" s="17">
        <v>100</v>
      </c>
      <c r="N36" s="68"/>
      <c r="O36" s="17">
        <v>2.3746057452663023</v>
      </c>
      <c r="P36" s="68"/>
      <c r="Q36" s="79">
        <v>416482</v>
      </c>
    </row>
    <row r="37" spans="2:17" ht="12.75">
      <c r="B37" s="20" t="s">
        <v>35</v>
      </c>
      <c r="C37" s="17">
        <v>95.90168071468229</v>
      </c>
      <c r="D37" s="17">
        <v>0</v>
      </c>
      <c r="E37" s="17">
        <v>0</v>
      </c>
      <c r="F37" s="17">
        <v>4.098319285317721</v>
      </c>
      <c r="G37" s="17">
        <v>0</v>
      </c>
      <c r="H37" s="17">
        <v>0</v>
      </c>
      <c r="I37" s="17">
        <v>0</v>
      </c>
      <c r="J37" s="17">
        <v>0</v>
      </c>
      <c r="K37" s="17">
        <v>0</v>
      </c>
      <c r="L37" s="17">
        <v>0</v>
      </c>
      <c r="M37" s="17">
        <v>100</v>
      </c>
      <c r="N37" s="68"/>
      <c r="O37" s="17">
        <v>0.06258517135214255</v>
      </c>
      <c r="P37" s="68"/>
      <c r="Q37" s="79">
        <v>19813</v>
      </c>
    </row>
    <row r="38" spans="2:17" ht="12.75">
      <c r="B38" s="20" t="s">
        <v>36</v>
      </c>
      <c r="C38" s="17">
        <v>0</v>
      </c>
      <c r="D38" s="17">
        <v>65.49743908117337</v>
      </c>
      <c r="E38" s="17">
        <v>8.028092503492163</v>
      </c>
      <c r="F38" s="17">
        <v>1.3658233742045631</v>
      </c>
      <c r="G38" s="17">
        <v>25.108645041129908</v>
      </c>
      <c r="H38" s="17">
        <v>0</v>
      </c>
      <c r="I38" s="17">
        <v>0</v>
      </c>
      <c r="J38" s="17">
        <v>0</v>
      </c>
      <c r="K38" s="17">
        <v>0</v>
      </c>
      <c r="L38" s="17">
        <v>0</v>
      </c>
      <c r="M38" s="17">
        <v>100</v>
      </c>
      <c r="N38" s="68"/>
      <c r="O38" s="17">
        <v>0.6472528325314295</v>
      </c>
      <c r="P38" s="68"/>
      <c r="Q38" s="79">
        <v>25772</v>
      </c>
    </row>
    <row r="39" spans="2:17" ht="13.5" thickBot="1">
      <c r="B39" s="20"/>
      <c r="C39" s="21"/>
      <c r="D39" s="21"/>
      <c r="E39" s="21"/>
      <c r="F39" s="21"/>
      <c r="G39" s="21"/>
      <c r="H39" s="21"/>
      <c r="I39" s="21"/>
      <c r="J39" s="21"/>
      <c r="K39" s="21"/>
      <c r="L39" s="21"/>
      <c r="M39" s="21"/>
      <c r="O39" s="21"/>
      <c r="Q39" s="80"/>
    </row>
    <row r="40" spans="2:25" s="2" customFormat="1" ht="13.5" thickBot="1">
      <c r="B40" s="22" t="s">
        <v>37</v>
      </c>
      <c r="C40" s="84">
        <v>6.457430890582083</v>
      </c>
      <c r="D40" s="84">
        <v>37.771619178302906</v>
      </c>
      <c r="E40" s="84">
        <v>25.75053222325871</v>
      </c>
      <c r="F40" s="84">
        <v>20.99097425043211</v>
      </c>
      <c r="G40" s="84">
        <v>5.377244619676425</v>
      </c>
      <c r="H40" s="84">
        <v>1.4452898976616038</v>
      </c>
      <c r="I40" s="84">
        <v>0.8465019087894589</v>
      </c>
      <c r="J40" s="84">
        <v>0.5334251712352898</v>
      </c>
      <c r="K40" s="84">
        <v>0.45843813574254083</v>
      </c>
      <c r="L40" s="84">
        <v>0.3685437243188697</v>
      </c>
      <c r="M40" s="84">
        <v>100</v>
      </c>
      <c r="N40" s="91"/>
      <c r="O40" s="84">
        <v>1.646245302251792</v>
      </c>
      <c r="P40" s="91"/>
      <c r="Q40" s="92">
        <v>21059373.6587</v>
      </c>
      <c r="R40" s="88"/>
      <c r="S40" s="88"/>
      <c r="T40" s="88"/>
      <c r="U40" s="88"/>
      <c r="V40" s="88"/>
      <c r="W40" s="88"/>
      <c r="X40" s="88"/>
      <c r="Y40" s="88"/>
    </row>
    <row r="41" spans="2:18" ht="12.75">
      <c r="B41" s="19"/>
      <c r="C41" s="19"/>
      <c r="D41" s="19"/>
      <c r="E41" s="19"/>
      <c r="F41" s="19"/>
      <c r="G41" s="19"/>
      <c r="H41" s="19"/>
      <c r="I41" s="19"/>
      <c r="J41" s="19"/>
      <c r="K41" s="19"/>
      <c r="L41" s="19"/>
      <c r="M41" s="19"/>
      <c r="N41" s="19"/>
      <c r="O41" s="19"/>
      <c r="P41" s="19"/>
      <c r="Q41" s="19"/>
      <c r="R41" s="19"/>
    </row>
    <row r="42" spans="2:18" ht="12.75">
      <c r="B42" s="19"/>
      <c r="C42" s="19"/>
      <c r="D42" s="19"/>
      <c r="E42" s="19"/>
      <c r="F42" s="19"/>
      <c r="G42" s="19"/>
      <c r="H42" s="19"/>
      <c r="I42" s="19"/>
      <c r="J42" s="19"/>
      <c r="K42" s="19"/>
      <c r="L42" s="19"/>
      <c r="M42" s="19"/>
      <c r="N42" s="19"/>
      <c r="O42" s="19"/>
      <c r="P42" s="19"/>
      <c r="Q42" s="19"/>
      <c r="R42" s="19"/>
    </row>
    <row r="43" spans="2:18" ht="12.75">
      <c r="B43" s="19"/>
      <c r="C43" s="19"/>
      <c r="D43" s="19"/>
      <c r="E43" s="19"/>
      <c r="F43" s="19"/>
      <c r="G43" s="19"/>
      <c r="H43" s="19"/>
      <c r="I43" s="19"/>
      <c r="J43" s="19"/>
      <c r="K43" s="19"/>
      <c r="L43" s="19"/>
      <c r="M43" s="19"/>
      <c r="N43" s="19"/>
      <c r="O43" s="19"/>
      <c r="P43" s="19"/>
      <c r="Q43" s="19"/>
      <c r="R43" s="19"/>
    </row>
    <row r="44" spans="2:18" ht="12.75">
      <c r="B44" s="81"/>
      <c r="C44" s="19"/>
      <c r="D44" s="19"/>
      <c r="E44" s="19"/>
      <c r="F44" s="19"/>
      <c r="G44" s="19"/>
      <c r="H44" s="19"/>
      <c r="I44" s="19"/>
      <c r="J44" s="19"/>
      <c r="K44" s="19"/>
      <c r="L44" s="19"/>
      <c r="M44" s="19"/>
      <c r="N44" s="19"/>
      <c r="O44" s="19"/>
      <c r="P44" s="19"/>
      <c r="Q44" s="19"/>
      <c r="R44" s="19"/>
    </row>
    <row r="45" spans="2:18" ht="12.75">
      <c r="B45" s="19"/>
      <c r="C45" s="19"/>
      <c r="D45" s="19"/>
      <c r="E45" s="19"/>
      <c r="F45" s="19"/>
      <c r="G45" s="19"/>
      <c r="H45" s="19"/>
      <c r="I45" s="19"/>
      <c r="J45" s="19"/>
      <c r="K45" s="19"/>
      <c r="L45" s="19"/>
      <c r="M45" s="19"/>
      <c r="N45" s="19"/>
      <c r="O45" s="19"/>
      <c r="P45" s="19"/>
      <c r="Q45" s="19"/>
      <c r="R45" s="19"/>
    </row>
    <row r="46" spans="2:18" ht="12.75">
      <c r="B46" s="19"/>
      <c r="C46" s="19"/>
      <c r="D46" s="19"/>
      <c r="E46" s="19"/>
      <c r="F46" s="19"/>
      <c r="G46" s="19"/>
      <c r="H46" s="19"/>
      <c r="I46" s="19"/>
      <c r="J46" s="19"/>
      <c r="K46" s="19"/>
      <c r="L46" s="19"/>
      <c r="M46" s="19"/>
      <c r="N46" s="19"/>
      <c r="O46" s="19"/>
      <c r="P46" s="19"/>
      <c r="Q46" s="19"/>
      <c r="R46" s="19"/>
    </row>
    <row r="47" spans="2:18" ht="12.75">
      <c r="B47" s="19"/>
      <c r="C47" s="19"/>
      <c r="D47" s="19"/>
      <c r="E47" s="19"/>
      <c r="F47" s="19"/>
      <c r="G47" s="19"/>
      <c r="H47" s="19"/>
      <c r="I47" s="19"/>
      <c r="J47" s="19"/>
      <c r="K47" s="19"/>
      <c r="L47" s="19"/>
      <c r="M47" s="19"/>
      <c r="N47" s="19"/>
      <c r="O47" s="19"/>
      <c r="P47" s="19"/>
      <c r="Q47" s="19"/>
      <c r="R47" s="19"/>
    </row>
    <row r="48" spans="2:18" ht="12.75">
      <c r="B48" s="19"/>
      <c r="C48" s="19"/>
      <c r="D48" s="19"/>
      <c r="E48" s="19"/>
      <c r="F48" s="19"/>
      <c r="G48" s="19"/>
      <c r="H48" s="19"/>
      <c r="I48" s="19"/>
      <c r="J48" s="19"/>
      <c r="K48" s="19"/>
      <c r="L48" s="19"/>
      <c r="M48" s="19"/>
      <c r="N48" s="19"/>
      <c r="O48" s="19"/>
      <c r="P48" s="19"/>
      <c r="Q48" s="19"/>
      <c r="R48" s="19"/>
    </row>
    <row r="49" spans="2:18" ht="12.75">
      <c r="B49" s="19"/>
      <c r="C49" s="19"/>
      <c r="D49" s="19"/>
      <c r="E49" s="19"/>
      <c r="F49" s="19"/>
      <c r="G49" s="19"/>
      <c r="H49" s="19"/>
      <c r="I49" s="19"/>
      <c r="J49" s="19"/>
      <c r="K49" s="19"/>
      <c r="L49" s="19"/>
      <c r="M49" s="19"/>
      <c r="N49" s="19"/>
      <c r="O49" s="19"/>
      <c r="P49" s="19"/>
      <c r="Q49" s="19"/>
      <c r="R49" s="19"/>
    </row>
    <row r="50" spans="2:18" ht="12.75">
      <c r="B50" s="19"/>
      <c r="C50" s="19"/>
      <c r="D50" s="19"/>
      <c r="E50" s="19"/>
      <c r="F50" s="19"/>
      <c r="G50" s="19"/>
      <c r="H50" s="19"/>
      <c r="I50" s="19"/>
      <c r="J50" s="19"/>
      <c r="K50" s="19"/>
      <c r="L50" s="19"/>
      <c r="M50" s="19"/>
      <c r="N50" s="19"/>
      <c r="O50" s="19"/>
      <c r="P50" s="19"/>
      <c r="Q50" s="19"/>
      <c r="R50" s="19"/>
    </row>
    <row r="51" spans="2:18" ht="12.75">
      <c r="B51" s="19"/>
      <c r="C51" s="19"/>
      <c r="D51" s="19"/>
      <c r="E51" s="19"/>
      <c r="F51" s="19"/>
      <c r="G51" s="19"/>
      <c r="H51" s="19"/>
      <c r="I51" s="19"/>
      <c r="J51" s="19"/>
      <c r="K51" s="19"/>
      <c r="L51" s="19"/>
      <c r="M51" s="19"/>
      <c r="N51" s="19"/>
      <c r="O51" s="19"/>
      <c r="P51" s="19"/>
      <c r="Q51" s="19"/>
      <c r="R51" s="19"/>
    </row>
    <row r="52" spans="2:18" ht="12.75">
      <c r="B52" s="19"/>
      <c r="C52" s="19"/>
      <c r="D52" s="19"/>
      <c r="E52" s="19"/>
      <c r="F52" s="19"/>
      <c r="G52" s="19"/>
      <c r="H52" s="19"/>
      <c r="I52" s="19"/>
      <c r="J52" s="19"/>
      <c r="K52" s="19"/>
      <c r="L52" s="19"/>
      <c r="M52" s="19"/>
      <c r="N52" s="19"/>
      <c r="O52" s="19"/>
      <c r="P52" s="19"/>
      <c r="Q52" s="19"/>
      <c r="R52" s="19"/>
    </row>
    <row r="53" spans="2:18" ht="12.75">
      <c r="B53" s="19"/>
      <c r="C53" s="19"/>
      <c r="D53" s="19"/>
      <c r="E53" s="19"/>
      <c r="F53" s="19"/>
      <c r="G53" s="19"/>
      <c r="H53" s="19"/>
      <c r="I53" s="19"/>
      <c r="J53" s="19"/>
      <c r="K53" s="19"/>
      <c r="L53" s="19"/>
      <c r="M53" s="19"/>
      <c r="N53" s="19"/>
      <c r="O53" s="19"/>
      <c r="P53" s="19"/>
      <c r="Q53" s="19"/>
      <c r="R53" s="19"/>
    </row>
  </sheetData>
  <mergeCells count="2">
    <mergeCell ref="B1:Q1"/>
    <mergeCell ref="B2:Q2"/>
  </mergeCells>
  <printOptions/>
  <pageMargins left="0.18" right="0.19" top="0.8" bottom="0.984251968503937" header="0" footer="0"/>
  <pageSetup fitToHeight="1" fitToWidth="1" horizontalDpi="600" verticalDpi="6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Y RIESGO PAÍS DE LAS COLOCACIONES AL 31 DE JULIO DE 2004</dc:title>
  <dc:subject/>
  <dc:creator>Superintendencia de Bancos e Instituciones Financieras - SBIF</dc:creator>
  <cp:keywords/>
  <dc:description/>
  <cp:lastModifiedBy>Juan Carlos Camus</cp:lastModifiedBy>
  <cp:lastPrinted>2004-09-20T22:04:40Z</cp:lastPrinted>
  <dcterms:created xsi:type="dcterms:W3CDTF">2004-03-29T20:19:06Z</dcterms:created>
  <dcterms:modified xsi:type="dcterms:W3CDTF">2004-09-22T19:35:02Z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-333885195</vt:i4>
  </property>
  <property fmtid="{D5CDD505-2E9C-101B-9397-08002B2CF9AE}" pid="3" name="_EmailSubject">
    <vt:lpwstr>INDICADORES DE RIESGO DE CREDITO Y PAIS A JULIO DE 2004</vt:lpwstr>
  </property>
  <property fmtid="{D5CDD505-2E9C-101B-9397-08002B2CF9AE}" pid="4" name="_AuthorEmail">
    <vt:lpwstr>cjimenez@sbif.cl</vt:lpwstr>
  </property>
  <property fmtid="{D5CDD505-2E9C-101B-9397-08002B2CF9AE}" pid="5" name="_AuthorEmailDisplayName">
    <vt:lpwstr>Cesar Jimenez</vt:lpwstr>
  </property>
  <property fmtid="{D5CDD505-2E9C-101B-9397-08002B2CF9AE}" pid="6" name="_PreviousAdHocReviewCycleID">
    <vt:i4>-344128264</vt:i4>
  </property>
  <property fmtid="{D5CDD505-2E9C-101B-9397-08002B2CF9AE}" pid="7" name="_ReviewingToolsShownOnce">
    <vt:lpwstr/>
  </property>
</Properties>
</file>