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69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s>
  <definedNames>
    <definedName name="_xlnm.Print_Area" localSheetId="0">'CUADRO N° 1'!$B$1:$P$68</definedName>
    <definedName name="_xlnm.Print_Area" localSheetId="1">'CUADRO N° 2'!$B$1:$K$44</definedName>
    <definedName name="_xlnm.Print_Area" localSheetId="2">'CUADRO N° 3'!$B$1:$I$42</definedName>
    <definedName name="_xlnm.Print_Area" localSheetId="3">'CUADRO N° 4'!$B$1:$I$42</definedName>
    <definedName name="_xlnm.Print_Area" localSheetId="4">'CUADRO N° 5'!$B$1:$W$49</definedName>
    <definedName name="_xlnm.Print_Area" localSheetId="5">'CUADRO N° 6'!$B$1:$Q$40</definedName>
    <definedName name="_xlnm.Print_Area" localSheetId="6">'CUADRO N° 7'!$B$1:$Q$40</definedName>
    <definedName name="_xlnm.Print_Area" localSheetId="7">'CUADRO N° 8'!$B$1:$Q$46</definedName>
  </definedNames>
  <calcPr fullCalcOnLoad="1"/>
</workbook>
</file>

<file path=xl/sharedStrings.xml><?xml version="1.0" encoding="utf-8"?>
<sst xmlns="http://schemas.openxmlformats.org/spreadsheetml/2006/main" count="488" uniqueCount="124">
  <si>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</si>
  <si>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</si>
  <si>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</si>
  <si>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</si>
  <si>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</si>
  <si>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</si>
  <si>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</si>
  <si>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</si>
  <si>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</si>
  <si>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</si>
  <si>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</si>
  <si>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</si>
  <si>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</si>
  <si>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Conosur</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</si>
  <si>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</si>
  <si>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</si>
  <si>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</si>
  <si>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</si>
  <si>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</si>
  <si>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</si>
  <si>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</si>
  <si>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</si>
  <si>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</si>
  <si>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</si>
  <si>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Deutsche Bank Chile</t>
  </si>
  <si>
    <t>Dresdner Bank Lateinamerika</t>
  </si>
  <si>
    <t>HNS Banco</t>
  </si>
  <si>
    <t>HSBC Bank Chile</t>
  </si>
  <si>
    <t>Scotiabank Sud Americano</t>
  </si>
  <si>
    <t>Banco del Estado de Chile</t>
  </si>
  <si>
    <t>Sucursales de bancos extranjeros</t>
  </si>
  <si>
    <t>Banco de la Nación Argentina</t>
  </si>
  <si>
    <t>Banco do Brasil S.A.</t>
  </si>
  <si>
    <t>BankBoston N. A.</t>
  </si>
  <si>
    <t>Citibank N.A.</t>
  </si>
  <si>
    <t>JP Morgan Chase Bank</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</si>
  <si>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</si>
  <si>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</si>
  <si>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</si>
  <si>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</si>
  <si>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</si>
  <si>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</si>
  <si>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</si>
  <si>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</si>
  <si>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</si>
  <si>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</si>
  <si>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</si>
  <si>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</si>
  <si>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</si>
  <si>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</si>
  <si>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</si>
  <si>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</si>
  <si>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</si>
  <si>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</si>
  <si>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</si>
  <si>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</si>
  <si>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</si>
  <si>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</si>
  <si>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</si>
  <si>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</si>
  <si>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</si>
  <si>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</si>
  <si>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</si>
  <si>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</si>
  <si>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</si>
  <si>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</si>
  <si>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</si>
  <si>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</si>
  <si>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VENCIDAS A</t>
  </si>
  <si>
    <t>CRÉDITOS</t>
  </si>
  <si>
    <t>CONTRATOS DE</t>
  </si>
  <si>
    <t>OPERACIONES</t>
  </si>
  <si>
    <t>CRÉDITOS DE</t>
  </si>
  <si>
    <t>CONTRATOS</t>
  </si>
  <si>
    <t>COMERCIALES  GRUPALES</t>
  </si>
  <si>
    <t>COMERCIALES EVAL.</t>
  </si>
  <si>
    <t>INDIVIDUAL  (%)</t>
  </si>
  <si>
    <t>INDIVIDUAL  (MM$)</t>
  </si>
  <si>
    <t>EVAL. INDIVIDUAL  (%)</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</si>
  <si>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</si>
  <si>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</si>
  <si>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</si>
  <si>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</si>
  <si>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</si>
  <si>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</si>
  <si>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</si>
  <si>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</si>
  <si>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</si>
  <si>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</si>
  <si>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</si>
  <si>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</si>
  <si>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</si>
  <si>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</si>
  <si>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</si>
  <si>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</si>
  <si>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</si>
  <si>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</si>
  <si>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</si>
  <si>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</si>
  <si>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</si>
  <si>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</si>
  <si>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</si>
  <si>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</si>
  <si>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</si>
  <si>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</si>
  <si>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</si>
  <si>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</si>
  <si>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</si>
  <si>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</si>
  <si>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</si>
  <si>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</si>
  <si>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</si>
  <si>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</si>
  <si>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</si>
  <si>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</si>
  <si>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INDICADORES DE PROVISIONES POR RIESGO DE CRÉDITO Y RIESGO PAÍS DE LAS COLOCACIONES AL 30 DE ABRIL DE 2004</t>
  </si>
  <si>
    <t>PROVISIONES POR RIESGO DE CRÉDITO Y COMPOSICIÓN DE LAS COLOCACIONES COMERCIALES AL 30 DE ABRIL DE 2004</t>
  </si>
  <si>
    <t>AL 30 DE ABRIL DE 2004</t>
  </si>
  <si>
    <t>PROVISIONES POR RIESGO DE CRÉDITO Y COMPOSICIÓN DE LAS COLOCACIONES COMERCIALES POR MODELO DE EVALUACIÓN AL 30 DE ABRIL DE 2004</t>
  </si>
  <si>
    <t>ESTRUCTURA DE CLASIFICACIÓN DE RIESGO DE LOS CRÉDITOS COMERCIALES EVALUADOS INDIVIDUALMENTE  AL 30 DE ABRIL DE 2004</t>
  </si>
  <si>
    <t xml:space="preserve"> ESTRUCTURA DE CLASIFICACIÓN DE RIESGO DE LOS CONTRATOS DE LEASING COMERCIALES EVALUADOS INDIVIDUALMENTE  AL 30 DE ABRIL DE 2004</t>
  </si>
  <si>
    <t>ESTRUCTURA DE CLASIFICACIÓN DE RIESGO DE LAS COLOCACIONES COMERCIALES EVALUADAS INDIVIDUALMENTE AL 30 DE ABRIL DE 2004 (*)</t>
  </si>
  <si>
    <t>Dudas y consultas sobre este archivo:</t>
  </si>
  <si>
    <t>provisiones@sbif.cl</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</si>
</sst>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s>
  <fonts count="21">
    <font>
      <sz val="10"/>
      <name val="Arial"/>
      <family val="0"/>
    </font>
    <font>
      <sz val="8"/>
      <name val="Arial"/>
      <family val="0"/>
    </font>
    <font>
      <sz val="12"/>
      <name val="Geneva"/>
      <family val="0"/>
    </font>
    <font>
      <u val="single"/>
      <sz val="10"/>
      <color indexed="12"/>
      <name val="Arial"/>
      <family val="0"/>
    </font>
    <font>
      <u val="single"/>
      <sz val="10"/>
      <color indexed="36"/>
      <name val="Arial"/>
      <family val="0"/>
    </font>
    <font>
      <sz val="9"/>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color indexed="63"/>
      </top>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style="medium">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18">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5"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2" fontId="15" fillId="2" borderId="9" xfId="21" applyNumberFormat="1" applyFont="1" applyFill="1" applyBorder="1" applyAlignment="1">
      <alignment horizontal="center"/>
      <protection/>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1"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2" fontId="15" fillId="2" borderId="14" xfId="21" applyNumberFormat="1" applyFont="1" applyFill="1" applyBorder="1" applyAlignment="1">
      <alignment horizontal="center"/>
      <protection/>
    </xf>
    <xf numFmtId="165" fontId="15" fillId="2" borderId="9" xfId="17" applyNumberFormat="1" applyFont="1" applyFill="1" applyBorder="1" applyAlignment="1">
      <alignment horizontal="center"/>
    </xf>
    <xf numFmtId="3" fontId="5" fillId="2" borderId="0" xfId="0" applyNumberFormat="1" applyFont="1" applyFill="1" applyAlignment="1">
      <alignment/>
    </xf>
    <xf numFmtId="0" fontId="13" fillId="2" borderId="0" xfId="0" applyFont="1" applyFill="1" applyBorder="1" applyAlignment="1">
      <alignment/>
    </xf>
    <xf numFmtId="0" fontId="5" fillId="2" borderId="6" xfId="0" applyFont="1" applyFill="1" applyBorder="1" applyAlignment="1">
      <alignment/>
    </xf>
    <xf numFmtId="2" fontId="1"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5"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1" fillId="2" borderId="0" xfId="0" applyFont="1" applyFill="1" applyAlignment="1">
      <alignment/>
    </xf>
    <xf numFmtId="0" fontId="5"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3" fontId="15" fillId="2" borderId="9" xfId="21" applyNumberFormat="1" applyFont="1" applyFill="1" applyBorder="1" applyAlignment="1">
      <alignment horizontal="right"/>
      <protection/>
    </xf>
    <xf numFmtId="0" fontId="5" fillId="2" borderId="0" xfId="0" applyNumberFormat="1" applyFont="1" applyFill="1" applyAlignment="1">
      <alignment/>
    </xf>
    <xf numFmtId="3" fontId="7" fillId="2" borderId="10" xfId="21" applyNumberFormat="1" applyFont="1" applyFill="1" applyBorder="1" applyAlignment="1">
      <alignment horizontal="right"/>
      <protection/>
    </xf>
    <xf numFmtId="2" fontId="1" fillId="2" borderId="13" xfId="0" applyNumberFormat="1" applyFont="1" applyFill="1" applyBorder="1" applyAlignment="1">
      <alignment horizontal="center"/>
    </xf>
    <xf numFmtId="0" fontId="3" fillId="2" borderId="0" xfId="15" applyFill="1" applyAlignment="1">
      <alignment/>
    </xf>
    <xf numFmtId="2" fontId="15" fillId="2" borderId="2" xfId="0" applyNumberFormat="1" applyFont="1" applyFill="1" applyBorder="1" applyAlignment="1">
      <alignment horizontal="center"/>
    </xf>
    <xf numFmtId="2" fontId="15" fillId="2" borderId="16" xfId="0" applyNumberFormat="1" applyFont="1" applyFill="1" applyBorder="1" applyAlignment="1">
      <alignment horizontal="center"/>
    </xf>
    <xf numFmtId="0" fontId="15" fillId="2" borderId="17" xfId="0" applyFont="1" applyFill="1" applyBorder="1" applyAlignment="1">
      <alignment horizontal="center"/>
    </xf>
    <xf numFmtId="0" fontId="15" fillId="2" borderId="18" xfId="0" applyFont="1" applyFill="1" applyBorder="1" applyAlignment="1">
      <alignment horizontal="center"/>
    </xf>
    <xf numFmtId="0" fontId="15" fillId="2" borderId="14"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19" xfId="0" applyNumberFormat="1" applyFont="1" applyFill="1" applyBorder="1" applyAlignment="1">
      <alignment horizontal="center"/>
    </xf>
    <xf numFmtId="0" fontId="15" fillId="2" borderId="3" xfId="0" applyFont="1" applyFill="1" applyBorder="1" applyAlignment="1">
      <alignment horizontal="center"/>
    </xf>
    <xf numFmtId="0" fontId="15" fillId="2" borderId="20" xfId="0" applyFont="1" applyFill="1" applyBorder="1" applyAlignment="1">
      <alignment horizontal="center"/>
    </xf>
    <xf numFmtId="0" fontId="15" fillId="2" borderId="19" xfId="0" applyFont="1" applyFill="1" applyBorder="1" applyAlignment="1">
      <alignment horizontal="center"/>
    </xf>
    <xf numFmtId="2" fontId="15" fillId="2" borderId="1" xfId="0" applyNumberFormat="1" applyFont="1" applyFill="1" applyBorder="1" applyAlignment="1">
      <alignment horizontal="center"/>
    </xf>
    <xf numFmtId="2" fontId="15" fillId="2" borderId="21" xfId="0" applyNumberFormat="1" applyFont="1" applyFill="1" applyBorder="1" applyAlignment="1">
      <alignment horizontal="center"/>
    </xf>
    <xf numFmtId="0" fontId="9" fillId="2" borderId="0" xfId="0" applyFont="1" applyFill="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21" xfId="0" applyNumberFormat="1" applyFont="1" applyFill="1" applyBorder="1" applyAlignment="1">
      <alignment horizontal="center"/>
    </xf>
    <xf numFmtId="2" fontId="16" fillId="2" borderId="3" xfId="0" applyNumberFormat="1" applyFont="1" applyFill="1" applyBorder="1" applyAlignment="1">
      <alignment horizontal="center"/>
    </xf>
    <xf numFmtId="2" fontId="16" fillId="2" borderId="19"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16" xfId="0" applyNumberFormat="1" applyFont="1" applyFill="1" applyBorder="1" applyAlignment="1">
      <alignment horizontal="center"/>
    </xf>
    <xf numFmtId="0" fontId="16" fillId="2" borderId="17" xfId="0" applyFont="1" applyFill="1" applyBorder="1" applyAlignment="1">
      <alignment horizontal="center"/>
    </xf>
    <xf numFmtId="0" fontId="16" fillId="2" borderId="18" xfId="0" applyFont="1" applyFill="1" applyBorder="1" applyAlignment="1">
      <alignment horizontal="center"/>
    </xf>
    <xf numFmtId="0" fontId="16" fillId="2" borderId="14" xfId="0" applyFont="1" applyFill="1" applyBorder="1" applyAlignment="1">
      <alignment horizontal="center"/>
    </xf>
    <xf numFmtId="2" fontId="3" fillId="2" borderId="1" xfId="15" applyNumberFormat="1" applyFill="1" applyBorder="1" applyAlignment="1">
      <alignment horizontal="center"/>
    </xf>
    <xf numFmtId="2" fontId="3" fillId="2" borderId="21" xfId="15" applyNumberFormat="1" applyFill="1" applyBorder="1" applyAlignment="1">
      <alignment horizontal="center"/>
    </xf>
    <xf numFmtId="2" fontId="3" fillId="2" borderId="2" xfId="15" applyNumberFormat="1" applyFill="1" applyBorder="1" applyAlignment="1">
      <alignment horizontal="center"/>
    </xf>
    <xf numFmtId="2" fontId="3" fillId="2" borderId="16" xfId="15" applyNumberFormat="1" applyFill="1" applyBorder="1" applyAlignment="1">
      <alignment horizontal="center"/>
    </xf>
    <xf numFmtId="0" fontId="9" fillId="2" borderId="0" xfId="0"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15</xdr:col>
      <xdr:colOff>990600</xdr:colOff>
      <xdr:row>68</xdr:row>
      <xdr:rowOff>114300</xdr:rowOff>
    </xdr:to>
    <xdr:sp>
      <xdr:nvSpPr>
        <xdr:cNvPr id="1" name="TextBox 1"/>
        <xdr:cNvSpPr txBox="1">
          <a:spLocks noChangeArrowheads="1"/>
        </xdr:cNvSpPr>
      </xdr:nvSpPr>
      <xdr:spPr>
        <a:xfrm>
          <a:off x="419100" y="7381875"/>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Correponde a la razón entre el total de las provisiones por riesgo de crédito más las provisiones por riesgo país y las colocaciones totales.
</a:t>
          </a:r>
        </a:p>
      </xdr:txBody>
    </xdr:sp>
    <xdr:clientData/>
  </xdr:twoCellAnchor>
  <xdr:twoCellAnchor editAs="oneCell">
    <xdr:from>
      <xdr:col>1</xdr:col>
      <xdr:colOff>542925</xdr:colOff>
      <xdr:row>1</xdr:row>
      <xdr:rowOff>66675</xdr:rowOff>
    </xdr:from>
    <xdr:to>
      <xdr:col>1</xdr:col>
      <xdr:colOff>904875</xdr:colOff>
      <xdr:row>2</xdr:row>
      <xdr:rowOff>76200</xdr:rowOff>
    </xdr:to>
    <xdr:pic>
      <xdr:nvPicPr>
        <xdr:cNvPr id="2" name="Picture 3"/>
        <xdr:cNvPicPr preferRelativeResize="1">
          <a:picLocks noChangeAspect="1"/>
        </xdr:cNvPicPr>
      </xdr:nvPicPr>
      <xdr:blipFill>
        <a:blip r:embed="rId1"/>
        <a:stretch>
          <a:fillRect/>
        </a:stretch>
      </xdr:blipFill>
      <xdr:spPr>
        <a:xfrm>
          <a:off x="962025" y="266700"/>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161925</xdr:rowOff>
    </xdr:from>
    <xdr:to>
      <xdr:col>16</xdr:col>
      <xdr:colOff>1247775</xdr:colOff>
      <xdr:row>47</xdr:row>
      <xdr:rowOff>114300</xdr:rowOff>
    </xdr:to>
    <xdr:sp>
      <xdr:nvSpPr>
        <xdr:cNvPr id="1" name="TextBox 1"/>
        <xdr:cNvSpPr txBox="1">
          <a:spLocks noChangeArrowheads="1"/>
        </xdr:cNvSpPr>
      </xdr:nvSpPr>
      <xdr:spPr>
        <a:xfrm>
          <a:off x="190500" y="7010400"/>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ovisiones@sbif.cl?subject=Consultas%20desde%20el%20sitio%20web"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W73"/>
  <sheetViews>
    <sheetView tabSelected="1" workbookViewId="0" topLeftCell="A1">
      <pane ySplit="10" topLeftCell="BM11" activePane="bottomLeft" state="frozen"/>
      <selection pane="topLeft" activeCell="A1" sqref="A1"/>
      <selection pane="bottomLeft" activeCell="A11" sqref="A11"/>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02" t="s">
        <v>95</v>
      </c>
      <c r="C1" s="102"/>
      <c r="D1" s="102"/>
      <c r="E1" s="102"/>
      <c r="F1" s="102"/>
      <c r="G1" s="102"/>
      <c r="H1" s="102"/>
      <c r="I1" s="102"/>
      <c r="J1" s="102"/>
      <c r="K1" s="102"/>
      <c r="L1" s="102"/>
      <c r="M1" s="102"/>
      <c r="N1" s="102"/>
      <c r="O1" s="102"/>
      <c r="P1" s="102"/>
      <c r="T1" s="2"/>
      <c r="U1" s="2"/>
      <c r="V1" s="2"/>
      <c r="W1" s="2"/>
    </row>
    <row r="2" spans="2:23" s="3" customFormat="1" ht="30" customHeight="1">
      <c r="B2" s="94" t="s">
        <v>115</v>
      </c>
      <c r="C2" s="94"/>
      <c r="D2" s="94"/>
      <c r="E2" s="94"/>
      <c r="F2" s="94"/>
      <c r="G2" s="94"/>
      <c r="H2" s="94"/>
      <c r="I2" s="94"/>
      <c r="J2" s="94"/>
      <c r="K2" s="94"/>
      <c r="L2" s="94"/>
      <c r="M2" s="94"/>
      <c r="N2" s="94"/>
      <c r="O2" s="94"/>
      <c r="P2" s="94"/>
      <c r="T2" s="2"/>
      <c r="U2" s="2"/>
      <c r="V2" s="2"/>
      <c r="W2" s="2"/>
    </row>
    <row r="3" spans="2:23" s="3" customFormat="1" ht="16.5">
      <c r="B3" s="25"/>
      <c r="C3" s="25"/>
      <c r="D3" s="25"/>
      <c r="E3" s="25"/>
      <c r="F3" s="25"/>
      <c r="G3" s="25"/>
      <c r="H3" s="25"/>
      <c r="I3" s="25"/>
      <c r="J3" s="25"/>
      <c r="K3" s="25"/>
      <c r="L3" s="25"/>
      <c r="M3" s="25"/>
      <c r="N3" s="25"/>
      <c r="O3" s="25"/>
      <c r="P3" s="25"/>
      <c r="Q3" s="2"/>
      <c r="R3" s="2"/>
      <c r="T3" s="2"/>
      <c r="U3" s="2"/>
      <c r="V3" s="2"/>
      <c r="W3" s="2"/>
    </row>
    <row r="4" spans="20:23" s="3" customFormat="1" ht="4.5" customHeight="1" thickBot="1">
      <c r="T4" s="2"/>
      <c r="U4" s="2"/>
      <c r="V4" s="2"/>
      <c r="W4" s="2"/>
    </row>
    <row r="5" spans="2:19" s="3" customFormat="1" ht="13.5" thickBot="1">
      <c r="B5" s="26"/>
      <c r="C5" s="91" t="s">
        <v>90</v>
      </c>
      <c r="D5" s="92"/>
      <c r="E5" s="92"/>
      <c r="F5" s="92"/>
      <c r="G5" s="92"/>
      <c r="H5" s="92"/>
      <c r="I5" s="92"/>
      <c r="J5" s="92"/>
      <c r="K5" s="92"/>
      <c r="L5" s="93"/>
      <c r="M5" s="27"/>
      <c r="N5" s="2"/>
      <c r="O5" s="2"/>
      <c r="P5" s="2"/>
      <c r="Q5" s="2"/>
      <c r="R5" s="2"/>
      <c r="S5" s="2"/>
    </row>
    <row r="6" spans="2:19" s="3" customFormat="1" ht="13.5" thickBot="1">
      <c r="B6" s="28"/>
      <c r="C6" s="97" t="s">
        <v>85</v>
      </c>
      <c r="D6" s="98"/>
      <c r="E6" s="98"/>
      <c r="F6" s="98"/>
      <c r="G6" s="98"/>
      <c r="H6" s="98"/>
      <c r="I6" s="98"/>
      <c r="J6" s="97" t="s">
        <v>93</v>
      </c>
      <c r="K6" s="99"/>
      <c r="L6" s="30" t="s">
        <v>104</v>
      </c>
      <c r="M6" s="27"/>
      <c r="N6" s="31" t="s">
        <v>1</v>
      </c>
      <c r="O6" s="27"/>
      <c r="P6" s="31"/>
      <c r="Q6" s="2"/>
      <c r="R6" s="2"/>
      <c r="S6" s="2"/>
    </row>
    <row r="7" spans="2:19" s="3" customFormat="1" ht="12.75">
      <c r="B7" s="32" t="s">
        <v>0</v>
      </c>
      <c r="C7" s="89" t="s">
        <v>1</v>
      </c>
      <c r="D7" s="90"/>
      <c r="E7" s="89" t="s">
        <v>1</v>
      </c>
      <c r="F7" s="90"/>
      <c r="G7" s="89" t="s">
        <v>1</v>
      </c>
      <c r="H7" s="90"/>
      <c r="I7" s="30" t="s">
        <v>103</v>
      </c>
      <c r="J7" s="100" t="s">
        <v>1</v>
      </c>
      <c r="K7" s="101"/>
      <c r="L7" s="30" t="s">
        <v>89</v>
      </c>
      <c r="M7" s="27"/>
      <c r="N7" s="30" t="s">
        <v>68</v>
      </c>
      <c r="O7" s="27"/>
      <c r="P7" s="30" t="s">
        <v>1</v>
      </c>
      <c r="Q7" s="2"/>
      <c r="R7" s="2"/>
      <c r="S7" s="2"/>
    </row>
    <row r="8" spans="2:19" s="3" customFormat="1" ht="13.5" thickBot="1">
      <c r="B8" s="32" t="s">
        <v>2</v>
      </c>
      <c r="C8" s="95" t="s">
        <v>51</v>
      </c>
      <c r="D8" s="96"/>
      <c r="E8" s="95" t="s">
        <v>67</v>
      </c>
      <c r="F8" s="96"/>
      <c r="G8" s="95" t="s">
        <v>64</v>
      </c>
      <c r="H8" s="96"/>
      <c r="I8" s="33" t="s">
        <v>66</v>
      </c>
      <c r="J8" s="89" t="s">
        <v>91</v>
      </c>
      <c r="K8" s="90"/>
      <c r="L8" s="30" t="s">
        <v>3</v>
      </c>
      <c r="M8" s="27"/>
      <c r="N8" s="30" t="s">
        <v>1</v>
      </c>
      <c r="O8" s="27"/>
      <c r="P8" s="30" t="s">
        <v>3</v>
      </c>
      <c r="Q8" s="2"/>
      <c r="R8" s="2"/>
      <c r="S8" s="2"/>
    </row>
    <row r="9" spans="2:19" s="3" customFormat="1" ht="12.75">
      <c r="B9" s="34"/>
      <c r="C9" s="35" t="s">
        <v>87</v>
      </c>
      <c r="D9" s="31" t="s">
        <v>4</v>
      </c>
      <c r="E9" s="35" t="s">
        <v>86</v>
      </c>
      <c r="F9" s="31" t="s">
        <v>4</v>
      </c>
      <c r="G9" s="35" t="s">
        <v>88</v>
      </c>
      <c r="H9" s="31" t="s">
        <v>4</v>
      </c>
      <c r="I9" s="31" t="str">
        <f>"(5)"</f>
        <v>(5)</v>
      </c>
      <c r="J9" s="31" t="s">
        <v>92</v>
      </c>
      <c r="K9" s="31" t="s">
        <v>4</v>
      </c>
      <c r="L9" s="30" t="str">
        <f>"(7)"</f>
        <v>(7)</v>
      </c>
      <c r="M9" s="27"/>
      <c r="N9" s="30" t="s">
        <v>3</v>
      </c>
      <c r="O9" s="27"/>
      <c r="P9" s="30" t="s">
        <v>5</v>
      </c>
      <c r="Q9" s="2"/>
      <c r="R9" s="2"/>
      <c r="S9" s="2"/>
    </row>
    <row r="10" spans="2:19" s="3" customFormat="1" ht="13.5" thickBot="1">
      <c r="B10" s="29" t="s">
        <v>6</v>
      </c>
      <c r="C10" s="33" t="s">
        <v>84</v>
      </c>
      <c r="D10" s="33" t="s">
        <v>8</v>
      </c>
      <c r="E10" s="33" t="s">
        <v>7</v>
      </c>
      <c r="F10" s="33" t="s">
        <v>8</v>
      </c>
      <c r="G10" s="33" t="s">
        <v>7</v>
      </c>
      <c r="H10" s="33" t="s">
        <v>8</v>
      </c>
      <c r="I10" s="33" t="s">
        <v>7</v>
      </c>
      <c r="J10" s="33" t="s">
        <v>7</v>
      </c>
      <c r="K10" s="33" t="s">
        <v>8</v>
      </c>
      <c r="L10" s="33" t="s">
        <v>7</v>
      </c>
      <c r="M10" s="27"/>
      <c r="N10" s="33" t="s">
        <v>7</v>
      </c>
      <c r="O10" s="27"/>
      <c r="P10" s="33"/>
      <c r="Q10" s="2"/>
      <c r="R10" s="2"/>
      <c r="S10" s="2"/>
    </row>
    <row r="11" spans="2:23" ht="12.75">
      <c r="B11" s="36"/>
      <c r="C11" s="37"/>
      <c r="D11" s="37"/>
      <c r="E11" s="37"/>
      <c r="F11" s="37"/>
      <c r="G11" s="37"/>
      <c r="H11" s="37"/>
      <c r="I11" s="37"/>
      <c r="J11" s="37"/>
      <c r="K11" s="38"/>
      <c r="L11" s="38"/>
      <c r="M11" s="39"/>
      <c r="N11" s="37"/>
      <c r="P11" s="40"/>
      <c r="Q11" s="18"/>
      <c r="R11" s="18"/>
      <c r="S11" s="18"/>
      <c r="T11" s="19"/>
      <c r="U11" s="19"/>
      <c r="V11" s="19"/>
      <c r="W11" s="19"/>
    </row>
    <row r="12" spans="2:19" s="3" customFormat="1" ht="12.75">
      <c r="B12" s="41" t="s">
        <v>9</v>
      </c>
      <c r="C12" s="42">
        <v>1.9798773463839552</v>
      </c>
      <c r="D12" s="42">
        <v>74.06804010153493</v>
      </c>
      <c r="E12" s="42">
        <v>4.3347567284595465</v>
      </c>
      <c r="F12" s="42">
        <v>10.54148763996969</v>
      </c>
      <c r="G12" s="42">
        <v>0.6880403251128043</v>
      </c>
      <c r="H12" s="42">
        <v>15.390472258495372</v>
      </c>
      <c r="I12" s="42">
        <v>0.138354513655849</v>
      </c>
      <c r="J12" s="42">
        <v>0.1319289845345684</v>
      </c>
      <c r="K12" s="42">
        <v>2.0558635964578222</v>
      </c>
      <c r="L12" s="42">
        <v>2.1703634884113527</v>
      </c>
      <c r="M12" s="2"/>
      <c r="N12" s="42">
        <v>1.635825237384604</v>
      </c>
      <c r="O12" s="43"/>
      <c r="P12" s="44">
        <v>28482628.955</v>
      </c>
      <c r="Q12" s="2"/>
      <c r="R12" s="2"/>
      <c r="S12" s="2"/>
    </row>
    <row r="13" spans="2:23" ht="12.75">
      <c r="B13" s="45" t="s">
        <v>10</v>
      </c>
      <c r="C13" s="46">
        <v>1.0054630304375736</v>
      </c>
      <c r="D13" s="46">
        <v>99.48770393416491</v>
      </c>
      <c r="E13" s="46">
        <v>0</v>
      </c>
      <c r="F13" s="46">
        <v>0.026887141224709282</v>
      </c>
      <c r="G13" s="46">
        <v>0</v>
      </c>
      <c r="H13" s="46">
        <v>0.4854089246103765</v>
      </c>
      <c r="I13" s="46">
        <v>0</v>
      </c>
      <c r="J13" s="46">
        <v>0</v>
      </c>
      <c r="K13" s="46">
        <v>7.381000393704568</v>
      </c>
      <c r="L13" s="46">
        <v>1.0003120828892154</v>
      </c>
      <c r="M13" s="47"/>
      <c r="N13" s="46">
        <v>0.6078414426871778</v>
      </c>
      <c r="O13" s="47"/>
      <c r="P13" s="48">
        <v>208278</v>
      </c>
      <c r="Q13" s="18"/>
      <c r="R13" s="18"/>
      <c r="S13" s="18"/>
      <c r="T13" s="19"/>
      <c r="U13" s="19"/>
      <c r="V13" s="19"/>
      <c r="W13" s="19"/>
    </row>
    <row r="14" spans="2:23" ht="12.75">
      <c r="B14" s="45" t="s">
        <v>11</v>
      </c>
      <c r="C14" s="46">
        <v>1.5024777813095203</v>
      </c>
      <c r="D14" s="46">
        <v>87.9674947105149</v>
      </c>
      <c r="E14" s="46">
        <v>1.4240967365967365</v>
      </c>
      <c r="F14" s="46">
        <v>3.02243710411424</v>
      </c>
      <c r="G14" s="46">
        <v>0.19670608933633074</v>
      </c>
      <c r="H14" s="46">
        <v>9.010068185370859</v>
      </c>
      <c r="I14" s="46">
        <v>0.3599712023038157</v>
      </c>
      <c r="J14" s="46">
        <v>6.595130875316634E-05</v>
      </c>
      <c r="K14" s="46">
        <v>1.5644986933155438</v>
      </c>
      <c r="L14" s="46">
        <v>1.7424300778506527</v>
      </c>
      <c r="M14" s="47"/>
      <c r="N14" s="46">
        <v>0.4376897554617649</v>
      </c>
      <c r="O14" s="47"/>
      <c r="P14" s="48">
        <v>908406</v>
      </c>
      <c r="Q14" s="18"/>
      <c r="R14" s="18"/>
      <c r="S14" s="18"/>
      <c r="T14" s="19"/>
      <c r="U14" s="19"/>
      <c r="V14" s="19"/>
      <c r="W14" s="19"/>
    </row>
    <row r="15" spans="2:23" ht="12.75">
      <c r="B15" s="45" t="s">
        <v>12</v>
      </c>
      <c r="C15" s="46">
        <v>1.5679472261842204</v>
      </c>
      <c r="D15" s="46">
        <v>65.32626390218653</v>
      </c>
      <c r="E15" s="46">
        <v>4.40634539041865</v>
      </c>
      <c r="F15" s="46">
        <v>9.689549601530356</v>
      </c>
      <c r="G15" s="46">
        <v>0.6327104881807657</v>
      </c>
      <c r="H15" s="46">
        <v>24.984186496283108</v>
      </c>
      <c r="I15" s="46">
        <v>0.09578136715258469</v>
      </c>
      <c r="J15" s="46">
        <v>0</v>
      </c>
      <c r="K15" s="46">
        <v>2.9616376321304467</v>
      </c>
      <c r="L15" s="46">
        <v>1.7050959538103756</v>
      </c>
      <c r="M15" s="47"/>
      <c r="N15" s="46">
        <v>1.7967818226887668</v>
      </c>
      <c r="O15" s="47"/>
      <c r="P15" s="48">
        <v>2610110</v>
      </c>
      <c r="Q15" s="18"/>
      <c r="R15" s="18"/>
      <c r="S15" s="18"/>
      <c r="T15" s="19"/>
      <c r="U15" s="19"/>
      <c r="V15" s="19"/>
      <c r="W15" s="19"/>
    </row>
    <row r="16" spans="2:23" ht="12.75">
      <c r="B16" s="45" t="s">
        <v>13</v>
      </c>
      <c r="C16" s="46">
        <v>3.5372676412199966</v>
      </c>
      <c r="D16" s="46">
        <v>3.7477679779232727</v>
      </c>
      <c r="E16" s="46">
        <v>8.238526565804914</v>
      </c>
      <c r="F16" s="46">
        <v>96.25223202207673</v>
      </c>
      <c r="G16" s="46">
        <v>0</v>
      </c>
      <c r="H16" s="46">
        <v>0</v>
      </c>
      <c r="I16" s="46">
        <v>0.3043666468264704</v>
      </c>
      <c r="J16" s="46">
        <v>0</v>
      </c>
      <c r="K16" s="46">
        <v>0</v>
      </c>
      <c r="L16" s="46">
        <v>8.366700936096532</v>
      </c>
      <c r="M16" s="47"/>
      <c r="N16" s="46">
        <v>0.8589903143769277</v>
      </c>
      <c r="O16" s="47"/>
      <c r="P16" s="48">
        <v>147848</v>
      </c>
      <c r="Q16" s="18"/>
      <c r="R16" s="18"/>
      <c r="S16" s="18"/>
      <c r="T16" s="19"/>
      <c r="U16" s="19"/>
      <c r="V16" s="19"/>
      <c r="W16" s="19"/>
    </row>
    <row r="17" spans="2:23" ht="12.75">
      <c r="B17" s="45" t="s">
        <v>14</v>
      </c>
      <c r="C17" s="46">
        <v>2.6632414686302077</v>
      </c>
      <c r="D17" s="46">
        <v>74.96565959675632</v>
      </c>
      <c r="E17" s="46">
        <v>3.1532684690643866</v>
      </c>
      <c r="F17" s="46">
        <v>9.978876110043519</v>
      </c>
      <c r="G17" s="46">
        <v>0.8273198945667742</v>
      </c>
      <c r="H17" s="46">
        <v>15.055464293200163</v>
      </c>
      <c r="I17" s="46">
        <v>0.31277256728172365</v>
      </c>
      <c r="J17" s="46">
        <v>0.018624719094018933</v>
      </c>
      <c r="K17" s="46">
        <v>2.5093679431018048</v>
      </c>
      <c r="L17" s="46">
        <v>2.7489736327785343</v>
      </c>
      <c r="M17" s="47"/>
      <c r="N17" s="46">
        <v>1.7133310579890686</v>
      </c>
      <c r="O17" s="47"/>
      <c r="P17" s="48">
        <v>6302344</v>
      </c>
      <c r="Q17" s="18"/>
      <c r="R17" s="18"/>
      <c r="S17" s="18"/>
      <c r="T17" s="19"/>
      <c r="U17" s="19"/>
      <c r="V17" s="19"/>
      <c r="W17" s="19"/>
    </row>
    <row r="18" spans="2:23" ht="12.75">
      <c r="B18" s="45" t="s">
        <v>15</v>
      </c>
      <c r="C18" s="46">
        <v>1.5556772620465222</v>
      </c>
      <c r="D18" s="46">
        <v>76.55073788700457</v>
      </c>
      <c r="E18" s="46">
        <v>4.417983495809555</v>
      </c>
      <c r="F18" s="46">
        <v>8.631175074169839</v>
      </c>
      <c r="G18" s="46">
        <v>0.49477538626417794</v>
      </c>
      <c r="H18" s="46">
        <v>14.818087038825583</v>
      </c>
      <c r="I18" s="46">
        <v>0.2954088942401221</v>
      </c>
      <c r="J18" s="46">
        <v>0.5324675796747722</v>
      </c>
      <c r="K18" s="46">
        <v>2.6351744078328156</v>
      </c>
      <c r="L18" s="46">
        <v>1.9549613633476224</v>
      </c>
      <c r="M18" s="47"/>
      <c r="N18" s="46">
        <v>1.2744587103804426</v>
      </c>
      <c r="O18" s="47"/>
      <c r="P18" s="48">
        <v>3778156</v>
      </c>
      <c r="Q18" s="18"/>
      <c r="R18" s="18"/>
      <c r="S18" s="18"/>
      <c r="T18" s="19"/>
      <c r="U18" s="19"/>
      <c r="V18" s="19"/>
      <c r="W18" s="19"/>
    </row>
    <row r="19" spans="2:23" ht="12.75">
      <c r="B19" s="45" t="s">
        <v>16</v>
      </c>
      <c r="C19" s="46">
        <v>3.105602246059549</v>
      </c>
      <c r="D19" s="46">
        <v>79.78091619537514</v>
      </c>
      <c r="E19" s="46">
        <v>11.238804532759783</v>
      </c>
      <c r="F19" s="46">
        <v>2.4110363872921177</v>
      </c>
      <c r="G19" s="46">
        <v>0.9759999652299388</v>
      </c>
      <c r="H19" s="46">
        <v>17.808047417332745</v>
      </c>
      <c r="I19" s="46">
        <v>0</v>
      </c>
      <c r="J19" s="46">
        <v>0</v>
      </c>
      <c r="K19" s="46">
        <v>0.7116779423180964</v>
      </c>
      <c r="L19" s="46">
        <v>2.9224561286732293</v>
      </c>
      <c r="M19" s="47"/>
      <c r="N19" s="46">
        <v>2.3809284243163984</v>
      </c>
      <c r="O19" s="47"/>
      <c r="P19" s="48">
        <v>1292017</v>
      </c>
      <c r="Q19" s="18"/>
      <c r="R19" s="18"/>
      <c r="S19" s="18"/>
      <c r="T19" s="19"/>
      <c r="U19" s="19"/>
      <c r="V19" s="19"/>
      <c r="W19" s="19"/>
    </row>
    <row r="20" spans="2:23" ht="12.75">
      <c r="B20" s="45" t="s">
        <v>17</v>
      </c>
      <c r="C20" s="46">
        <v>0</v>
      </c>
      <c r="D20" s="46">
        <v>2.144155752462315</v>
      </c>
      <c r="E20" s="46">
        <v>3.469526032200127</v>
      </c>
      <c r="F20" s="46">
        <v>82.06040173685882</v>
      </c>
      <c r="G20" s="46">
        <v>0.9358849001257158</v>
      </c>
      <c r="H20" s="46">
        <v>15.795442510678859</v>
      </c>
      <c r="I20" s="46">
        <v>0</v>
      </c>
      <c r="J20" s="46">
        <v>0</v>
      </c>
      <c r="K20" s="46">
        <v>0</v>
      </c>
      <c r="L20" s="46">
        <v>2.994934161753804</v>
      </c>
      <c r="M20" s="47"/>
      <c r="N20" s="46">
        <v>0.2069580259116744</v>
      </c>
      <c r="O20" s="47"/>
      <c r="P20" s="48">
        <v>226616</v>
      </c>
      <c r="Q20" s="18"/>
      <c r="R20" s="18"/>
      <c r="S20" s="18"/>
      <c r="T20" s="19"/>
      <c r="U20" s="19"/>
      <c r="V20" s="19"/>
      <c r="W20" s="19"/>
    </row>
    <row r="21" spans="2:23" ht="12.75">
      <c r="B21" s="45" t="s">
        <v>18</v>
      </c>
      <c r="C21" s="46">
        <v>1.690621529314506</v>
      </c>
      <c r="D21" s="46">
        <v>98.7987690683035</v>
      </c>
      <c r="E21" s="46">
        <v>4.266666666666667</v>
      </c>
      <c r="F21" s="46">
        <v>0.30938296661139025</v>
      </c>
      <c r="G21" s="46">
        <v>8.140610545790935</v>
      </c>
      <c r="H21" s="46">
        <v>0.891847965085101</v>
      </c>
      <c r="I21" s="46">
        <v>0.08250212442970406</v>
      </c>
      <c r="J21" s="46">
        <v>0</v>
      </c>
      <c r="K21" s="46">
        <v>0</v>
      </c>
      <c r="L21" s="46">
        <v>1.838617594403056</v>
      </c>
      <c r="M21" s="47"/>
      <c r="N21" s="46">
        <v>3.7076454718709004</v>
      </c>
      <c r="O21" s="47"/>
      <c r="P21" s="48">
        <v>121209</v>
      </c>
      <c r="Q21" s="18"/>
      <c r="R21" s="18"/>
      <c r="S21" s="18"/>
      <c r="T21" s="19"/>
      <c r="U21" s="19"/>
      <c r="V21" s="19"/>
      <c r="W21" s="19"/>
    </row>
    <row r="22" spans="2:23" ht="12.75">
      <c r="B22" s="45" t="s">
        <v>19</v>
      </c>
      <c r="C22" s="46">
        <v>1.759981164249174</v>
      </c>
      <c r="D22" s="46">
        <v>100</v>
      </c>
      <c r="E22" s="46">
        <v>0</v>
      </c>
      <c r="F22" s="46">
        <v>0</v>
      </c>
      <c r="G22" s="46">
        <v>0</v>
      </c>
      <c r="H22" s="46">
        <v>0</v>
      </c>
      <c r="I22" s="46">
        <v>0</v>
      </c>
      <c r="J22" s="46">
        <v>0</v>
      </c>
      <c r="K22" s="46">
        <v>0</v>
      </c>
      <c r="L22" s="46">
        <v>1.759981164249174</v>
      </c>
      <c r="M22" s="47"/>
      <c r="N22" s="46">
        <v>0.3646652095913292</v>
      </c>
      <c r="O22" s="47"/>
      <c r="P22" s="48">
        <v>6307.155000000001</v>
      </c>
      <c r="Q22" s="18"/>
      <c r="R22" s="18"/>
      <c r="S22" s="18"/>
      <c r="T22" s="19"/>
      <c r="U22" s="19"/>
      <c r="V22" s="19"/>
      <c r="W22" s="19"/>
    </row>
    <row r="23" spans="2:23" ht="12.75">
      <c r="B23" s="45" t="s">
        <v>20</v>
      </c>
      <c r="C23" s="46">
        <v>0.7126861803227701</v>
      </c>
      <c r="D23" s="46">
        <v>9.890151204440432</v>
      </c>
      <c r="E23" s="46">
        <v>2.723239340147508</v>
      </c>
      <c r="F23" s="46">
        <v>77.3429169059142</v>
      </c>
      <c r="G23" s="46">
        <v>0.40156342024950475</v>
      </c>
      <c r="H23" s="46">
        <v>12.766931889645367</v>
      </c>
      <c r="I23" s="46">
        <v>0</v>
      </c>
      <c r="J23" s="46">
        <v>0</v>
      </c>
      <c r="K23" s="46">
        <v>0</v>
      </c>
      <c r="L23" s="46">
        <v>2.2279858092035107</v>
      </c>
      <c r="M23" s="47"/>
      <c r="N23" s="46">
        <v>0.11791485522106471</v>
      </c>
      <c r="O23" s="47"/>
      <c r="P23" s="48">
        <v>58516.8</v>
      </c>
      <c r="Q23" s="18"/>
      <c r="R23" s="18"/>
      <c r="S23" s="18"/>
      <c r="T23" s="19"/>
      <c r="U23" s="19"/>
      <c r="V23" s="19"/>
      <c r="W23" s="19"/>
    </row>
    <row r="24" spans="2:23" ht="12.75">
      <c r="B24" s="45" t="s">
        <v>21</v>
      </c>
      <c r="C24" s="46">
        <v>1.7693526699024391</v>
      </c>
      <c r="D24" s="46">
        <v>69.78152722453753</v>
      </c>
      <c r="E24" s="46">
        <v>4.695733494793509</v>
      </c>
      <c r="F24" s="46">
        <v>12.391307739030118</v>
      </c>
      <c r="G24" s="46">
        <v>0.7123962362033127</v>
      </c>
      <c r="H24" s="46">
        <v>17.82716503643235</v>
      </c>
      <c r="I24" s="46">
        <v>0</v>
      </c>
      <c r="J24" s="46">
        <v>0.13363701018540172</v>
      </c>
      <c r="K24" s="46">
        <v>1.5352050633626018</v>
      </c>
      <c r="L24" s="46">
        <v>1.9455957578788194</v>
      </c>
      <c r="M24" s="47"/>
      <c r="N24" s="46">
        <v>1.8664724070162269</v>
      </c>
      <c r="O24" s="47"/>
      <c r="P24" s="48">
        <v>8077162</v>
      </c>
      <c r="Q24" s="18"/>
      <c r="R24" s="18"/>
      <c r="S24" s="18"/>
      <c r="T24" s="19"/>
      <c r="U24" s="19"/>
      <c r="V24" s="19"/>
      <c r="W24" s="19"/>
    </row>
    <row r="25" spans="2:23" ht="12.75">
      <c r="B25" s="45" t="s">
        <v>22</v>
      </c>
      <c r="C25" s="46">
        <v>1.439554425127863</v>
      </c>
      <c r="D25" s="46">
        <v>92.17460025244537</v>
      </c>
      <c r="E25" s="46">
        <v>0.9724571152452283</v>
      </c>
      <c r="F25" s="46">
        <v>1.6839184566860899</v>
      </c>
      <c r="G25" s="46">
        <v>0.2964459607167699</v>
      </c>
      <c r="H25" s="46">
        <v>6.141481290868536</v>
      </c>
      <c r="I25" s="46">
        <v>0</v>
      </c>
      <c r="J25" s="46">
        <v>0</v>
      </c>
      <c r="K25" s="46">
        <v>1.5902431185242218</v>
      </c>
      <c r="L25" s="46">
        <v>1.3614850948399229</v>
      </c>
      <c r="M25" s="47"/>
      <c r="N25" s="46">
        <v>1.1940808577853768</v>
      </c>
      <c r="O25" s="47"/>
      <c r="P25" s="48">
        <v>983183</v>
      </c>
      <c r="Q25" s="18"/>
      <c r="R25" s="18"/>
      <c r="S25" s="18"/>
      <c r="T25" s="19"/>
      <c r="U25" s="19"/>
      <c r="V25" s="19"/>
      <c r="W25" s="19"/>
    </row>
    <row r="26" spans="2:23" ht="12.75">
      <c r="B26" s="45" t="s">
        <v>23</v>
      </c>
      <c r="C26" s="46">
        <v>1.6824286721747694</v>
      </c>
      <c r="D26" s="46">
        <v>83.28125491093816</v>
      </c>
      <c r="E26" s="46">
        <v>4.846468404533423</v>
      </c>
      <c r="F26" s="46">
        <v>11.44868395066709</v>
      </c>
      <c r="G26" s="46">
        <v>0.511825391880224</v>
      </c>
      <c r="H26" s="46">
        <v>5.270061138394752</v>
      </c>
      <c r="I26" s="46">
        <v>0</v>
      </c>
      <c r="J26" s="46">
        <v>0.16894745734076702</v>
      </c>
      <c r="K26" s="46">
        <v>1.1106519098887706</v>
      </c>
      <c r="L26" s="46">
        <v>1.9848544908081311</v>
      </c>
      <c r="M26" s="47"/>
      <c r="N26" s="46">
        <v>1.193964876266641</v>
      </c>
      <c r="O26" s="47"/>
      <c r="P26" s="48">
        <v>2131721</v>
      </c>
      <c r="Q26" s="18"/>
      <c r="R26" s="18"/>
      <c r="S26" s="18"/>
      <c r="T26" s="19"/>
      <c r="U26" s="19"/>
      <c r="V26" s="19"/>
      <c r="W26" s="19"/>
    </row>
    <row r="27" spans="2:23" ht="12.75">
      <c r="B27" s="45" t="s">
        <v>24</v>
      </c>
      <c r="C27" s="46">
        <v>0.5968945351885461</v>
      </c>
      <c r="D27" s="46">
        <v>100</v>
      </c>
      <c r="E27" s="46">
        <v>0</v>
      </c>
      <c r="F27" s="46">
        <v>0</v>
      </c>
      <c r="G27" s="46">
        <v>0</v>
      </c>
      <c r="H27" s="46">
        <v>0</v>
      </c>
      <c r="I27" s="46">
        <v>0</v>
      </c>
      <c r="J27" s="46">
        <v>0</v>
      </c>
      <c r="K27" s="46">
        <v>0</v>
      </c>
      <c r="L27" s="46">
        <v>0.5968945351885461</v>
      </c>
      <c r="M27" s="47"/>
      <c r="N27" s="46">
        <v>0</v>
      </c>
      <c r="O27" s="47"/>
      <c r="P27" s="48">
        <v>19836</v>
      </c>
      <c r="Q27" s="18"/>
      <c r="R27" s="18"/>
      <c r="S27" s="18"/>
      <c r="T27" s="19"/>
      <c r="U27" s="19"/>
      <c r="V27" s="19"/>
      <c r="W27" s="19"/>
    </row>
    <row r="28" spans="2:23" ht="12.75">
      <c r="B28" s="45" t="s">
        <v>25</v>
      </c>
      <c r="C28" s="46">
        <v>2.1943548126004986</v>
      </c>
      <c r="D28" s="46">
        <v>99.61514066716119</v>
      </c>
      <c r="E28" s="46">
        <v>0.5102040816326531</v>
      </c>
      <c r="F28" s="46">
        <v>0.13169069349931736</v>
      </c>
      <c r="G28" s="46">
        <v>0.5095541401273885</v>
      </c>
      <c r="H28" s="46">
        <v>0.25316863933950395</v>
      </c>
      <c r="I28" s="46">
        <v>1.1062018253942658</v>
      </c>
      <c r="J28" s="46">
        <v>0</v>
      </c>
      <c r="K28" s="46">
        <v>4.0926242461379685</v>
      </c>
      <c r="L28" s="46">
        <v>3.2940733812794956</v>
      </c>
      <c r="M28" s="47"/>
      <c r="N28" s="46">
        <v>0.8030444738284903</v>
      </c>
      <c r="O28" s="47"/>
      <c r="P28" s="48">
        <v>186042</v>
      </c>
      <c r="Q28" s="18"/>
      <c r="R28" s="18"/>
      <c r="S28" s="18"/>
      <c r="T28" s="19"/>
      <c r="U28" s="19"/>
      <c r="V28" s="19"/>
      <c r="W28" s="19"/>
    </row>
    <row r="29" spans="2:23" ht="12.75">
      <c r="B29" s="45" t="s">
        <v>26</v>
      </c>
      <c r="C29" s="46">
        <v>3.3525283573157796</v>
      </c>
      <c r="D29" s="46">
        <v>100</v>
      </c>
      <c r="E29" s="46">
        <v>0</v>
      </c>
      <c r="F29" s="46">
        <v>0</v>
      </c>
      <c r="G29" s="46">
        <v>0</v>
      </c>
      <c r="H29" s="46">
        <v>0</v>
      </c>
      <c r="I29" s="46">
        <v>0.21216984468079317</v>
      </c>
      <c r="J29" s="46">
        <v>0</v>
      </c>
      <c r="K29" s="46">
        <v>0</v>
      </c>
      <c r="L29" s="46">
        <v>3.564746684801088</v>
      </c>
      <c r="M29" s="47"/>
      <c r="N29" s="46">
        <v>2.3107472186709463</v>
      </c>
      <c r="O29" s="47"/>
      <c r="P29" s="48">
        <v>73525</v>
      </c>
      <c r="Q29" s="18"/>
      <c r="R29" s="18"/>
      <c r="S29" s="18"/>
      <c r="T29" s="19"/>
      <c r="U29" s="19"/>
      <c r="V29" s="19"/>
      <c r="W29" s="19"/>
    </row>
    <row r="30" spans="2:23" ht="12.75">
      <c r="B30" s="45" t="s">
        <v>27</v>
      </c>
      <c r="C30" s="46">
        <v>1.085528518185132</v>
      </c>
      <c r="D30" s="46">
        <v>99.94943899591794</v>
      </c>
      <c r="E30" s="46">
        <v>0</v>
      </c>
      <c r="F30" s="46">
        <v>0.050561004082057534</v>
      </c>
      <c r="G30" s="46">
        <v>0</v>
      </c>
      <c r="H30" s="46">
        <v>0</v>
      </c>
      <c r="I30" s="46">
        <v>0</v>
      </c>
      <c r="J30" s="46">
        <v>0.0016231800490125413</v>
      </c>
      <c r="K30" s="46">
        <v>25.789829802737728</v>
      </c>
      <c r="L30" s="46">
        <v>1.0853982794387729</v>
      </c>
      <c r="M30" s="47"/>
      <c r="N30" s="46">
        <v>0.046843283193670954</v>
      </c>
      <c r="O30" s="47"/>
      <c r="P30" s="48">
        <v>134491</v>
      </c>
      <c r="Q30" s="18"/>
      <c r="R30" s="18"/>
      <c r="S30" s="18"/>
      <c r="T30" s="19"/>
      <c r="U30" s="19"/>
      <c r="V30" s="19"/>
      <c r="W30" s="19"/>
    </row>
    <row r="31" spans="2:23" ht="12.75">
      <c r="B31" s="45" t="s">
        <v>28</v>
      </c>
      <c r="C31" s="46">
        <v>2.4187710009164034</v>
      </c>
      <c r="D31" s="46">
        <v>71.0227380119833</v>
      </c>
      <c r="E31" s="46">
        <v>2.458394859719839</v>
      </c>
      <c r="F31" s="46">
        <v>8.236602208469169</v>
      </c>
      <c r="G31" s="46">
        <v>0.6105751134179924</v>
      </c>
      <c r="H31" s="46">
        <v>20.740659779547542</v>
      </c>
      <c r="I31" s="46">
        <v>0</v>
      </c>
      <c r="J31" s="46">
        <v>0.108102304820646</v>
      </c>
      <c r="K31" s="46">
        <v>0.5063026919261937</v>
      </c>
      <c r="L31" s="46">
        <v>2.0475502282512137</v>
      </c>
      <c r="M31" s="47"/>
      <c r="N31" s="46">
        <v>2.4129296608240383</v>
      </c>
      <c r="O31" s="47"/>
      <c r="P31" s="48">
        <v>1216861</v>
      </c>
      <c r="Q31" s="18"/>
      <c r="R31" s="18"/>
      <c r="S31" s="18"/>
      <c r="T31" s="19"/>
      <c r="U31" s="19"/>
      <c r="V31" s="19"/>
      <c r="W31" s="19"/>
    </row>
    <row r="32" spans="2:23" ht="12.75">
      <c r="B32" s="45"/>
      <c r="C32" s="49"/>
      <c r="D32" s="49"/>
      <c r="E32" s="49"/>
      <c r="F32" s="49"/>
      <c r="G32" s="49"/>
      <c r="H32" s="49"/>
      <c r="I32" s="49"/>
      <c r="J32" s="49"/>
      <c r="K32" s="49"/>
      <c r="L32" s="49"/>
      <c r="M32" s="18"/>
      <c r="N32" s="49"/>
      <c r="O32" s="18"/>
      <c r="P32" s="48"/>
      <c r="Q32" s="18"/>
      <c r="R32" s="18"/>
      <c r="S32" s="18"/>
      <c r="T32" s="19"/>
      <c r="U32" s="19"/>
      <c r="V32" s="19"/>
      <c r="W32" s="19"/>
    </row>
    <row r="33" spans="2:19" s="3" customFormat="1" ht="12.75">
      <c r="B33" s="41" t="s">
        <v>29</v>
      </c>
      <c r="C33" s="42">
        <v>2.153384197709429</v>
      </c>
      <c r="D33" s="42">
        <v>48.54178067100123</v>
      </c>
      <c r="E33" s="42">
        <v>3.7791657752233454</v>
      </c>
      <c r="F33" s="42">
        <v>10.575992186451376</v>
      </c>
      <c r="G33" s="42">
        <v>0.6483621413683096</v>
      </c>
      <c r="H33" s="42">
        <v>40.88222714254739</v>
      </c>
      <c r="I33" s="42">
        <v>0.2921732925930995</v>
      </c>
      <c r="J33" s="42">
        <v>0.015122492186712369</v>
      </c>
      <c r="K33" s="42">
        <v>1.7431977459164947</v>
      </c>
      <c r="L33" s="42">
        <v>2.0024766623887817</v>
      </c>
      <c r="M33" s="50"/>
      <c r="N33" s="42">
        <v>1.0722320479832026</v>
      </c>
      <c r="O33" s="50"/>
      <c r="P33" s="44">
        <v>4552094</v>
      </c>
      <c r="Q33" s="2"/>
      <c r="R33" s="2"/>
      <c r="S33" s="2"/>
    </row>
    <row r="34" spans="2:23" ht="12.75">
      <c r="B34" s="45"/>
      <c r="C34" s="49"/>
      <c r="D34" s="49"/>
      <c r="E34" s="49"/>
      <c r="F34" s="49"/>
      <c r="G34" s="49"/>
      <c r="H34" s="49"/>
      <c r="I34" s="49"/>
      <c r="J34" s="49"/>
      <c r="K34" s="49"/>
      <c r="L34" s="49"/>
      <c r="M34" s="18"/>
      <c r="N34" s="49"/>
      <c r="O34" s="18"/>
      <c r="P34" s="44"/>
      <c r="Q34" s="18"/>
      <c r="R34" s="18"/>
      <c r="S34" s="18"/>
      <c r="T34" s="19"/>
      <c r="U34" s="19"/>
      <c r="V34" s="19"/>
      <c r="W34" s="19"/>
    </row>
    <row r="35" spans="2:19" s="3" customFormat="1" ht="12.75">
      <c r="B35" s="41" t="s">
        <v>30</v>
      </c>
      <c r="C35" s="42">
        <v>2.8246038548868655</v>
      </c>
      <c r="D35" s="42">
        <v>62.92549206605214</v>
      </c>
      <c r="E35" s="42">
        <v>5.119879420646431</v>
      </c>
      <c r="F35" s="42">
        <v>22.041087997456835</v>
      </c>
      <c r="G35" s="42">
        <v>0.40153929876389644</v>
      </c>
      <c r="H35" s="42">
        <v>15.033419936491018</v>
      </c>
      <c r="I35" s="42">
        <v>0.0026296505369746395</v>
      </c>
      <c r="J35" s="42">
        <v>0.03419822776762298</v>
      </c>
      <c r="K35" s="42">
        <v>1.4706157348754365</v>
      </c>
      <c r="L35" s="42">
        <v>2.969367197310046</v>
      </c>
      <c r="M35" s="50"/>
      <c r="N35" s="42">
        <v>1.4000259458852982</v>
      </c>
      <c r="O35" s="50"/>
      <c r="P35" s="44">
        <v>1711256</v>
      </c>
      <c r="Q35" s="2"/>
      <c r="R35" s="2"/>
      <c r="S35" s="2"/>
    </row>
    <row r="36" spans="2:23" ht="12.75">
      <c r="B36" s="45" t="s">
        <v>31</v>
      </c>
      <c r="C36" s="46">
        <v>0.6335201716144212</v>
      </c>
      <c r="D36" s="46">
        <v>99.60711331679074</v>
      </c>
      <c r="E36" s="46">
        <v>0.1929824561403509</v>
      </c>
      <c r="F36" s="46">
        <v>0.39288668320926384</v>
      </c>
      <c r="G36" s="46">
        <v>0</v>
      </c>
      <c r="H36" s="46">
        <v>0</v>
      </c>
      <c r="I36" s="46">
        <v>0</v>
      </c>
      <c r="J36" s="46">
        <v>0.06645212646894236</v>
      </c>
      <c r="K36" s="46">
        <v>24.634684312103666</v>
      </c>
      <c r="L36" s="46">
        <v>0.648159629170113</v>
      </c>
      <c r="M36" s="47"/>
      <c r="N36" s="46">
        <v>1.0614833195478357</v>
      </c>
      <c r="O36" s="47"/>
      <c r="P36" s="48">
        <v>14508</v>
      </c>
      <c r="Q36" s="18"/>
      <c r="R36" s="18"/>
      <c r="S36" s="18"/>
      <c r="T36" s="19"/>
      <c r="U36" s="19"/>
      <c r="V36" s="19"/>
      <c r="W36" s="19"/>
    </row>
    <row r="37" spans="2:23" ht="12.75">
      <c r="B37" s="45" t="s">
        <v>32</v>
      </c>
      <c r="C37" s="46">
        <v>3.692699647952566</v>
      </c>
      <c r="D37" s="46">
        <v>99.91360691144709</v>
      </c>
      <c r="E37" s="46">
        <v>0</v>
      </c>
      <c r="F37" s="46">
        <v>0.08639308855291576</v>
      </c>
      <c r="G37" s="46">
        <v>0</v>
      </c>
      <c r="H37" s="46">
        <v>0</v>
      </c>
      <c r="I37" s="46">
        <v>0</v>
      </c>
      <c r="J37" s="46">
        <v>0.05047652490886999</v>
      </c>
      <c r="K37" s="46">
        <v>38.0900956494909</v>
      </c>
      <c r="L37" s="46">
        <v>3.7087359672940448</v>
      </c>
      <c r="M37" s="47"/>
      <c r="N37" s="46">
        <v>1.9561863622338784</v>
      </c>
      <c r="O37" s="47"/>
      <c r="P37" s="48">
        <v>32410</v>
      </c>
      <c r="Q37" s="18"/>
      <c r="R37" s="18"/>
      <c r="S37" s="18"/>
      <c r="T37" s="19"/>
      <c r="U37" s="19"/>
      <c r="V37" s="19"/>
      <c r="W37" s="19"/>
    </row>
    <row r="38" spans="2:16" ht="12.75">
      <c r="B38" s="45" t="s">
        <v>33</v>
      </c>
      <c r="C38" s="46">
        <v>3.1357573760683946</v>
      </c>
      <c r="D38" s="46">
        <v>59.43436456842341</v>
      </c>
      <c r="E38" s="46">
        <v>4.418706293706294</v>
      </c>
      <c r="F38" s="46">
        <v>17.68641400483645</v>
      </c>
      <c r="G38" s="46">
        <v>0.2663498248735824</v>
      </c>
      <c r="H38" s="46">
        <v>22.879221426740138</v>
      </c>
      <c r="I38" s="46">
        <v>0</v>
      </c>
      <c r="J38" s="46">
        <v>0</v>
      </c>
      <c r="K38" s="46">
        <v>0.008245403831536094</v>
      </c>
      <c r="L38" s="46">
        <v>2.706163439364073</v>
      </c>
      <c r="M38" s="47"/>
      <c r="N38" s="46">
        <v>1.5148372368070147</v>
      </c>
      <c r="O38" s="47"/>
      <c r="P38" s="48">
        <v>776190</v>
      </c>
    </row>
    <row r="39" spans="2:16" ht="12.75">
      <c r="B39" s="45" t="s">
        <v>34</v>
      </c>
      <c r="C39" s="46">
        <v>2.6687940088151167</v>
      </c>
      <c r="D39" s="46">
        <v>62.9544339816261</v>
      </c>
      <c r="E39" s="46">
        <v>5.523030348520104</v>
      </c>
      <c r="F39" s="46">
        <v>27.807133191638865</v>
      </c>
      <c r="G39" s="46">
        <v>0.7028641714988578</v>
      </c>
      <c r="H39" s="46">
        <v>9.238432826735032</v>
      </c>
      <c r="I39" s="46">
        <v>0</v>
      </c>
      <c r="J39" s="46">
        <v>0</v>
      </c>
      <c r="K39" s="46">
        <v>1.064795650374122</v>
      </c>
      <c r="L39" s="46">
        <v>3.280854201959836</v>
      </c>
      <c r="M39" s="47"/>
      <c r="N39" s="46">
        <v>1.323254705659314</v>
      </c>
      <c r="O39" s="47"/>
      <c r="P39" s="48">
        <v>862419</v>
      </c>
    </row>
    <row r="40" spans="2:16" ht="12.75">
      <c r="B40" s="45" t="s">
        <v>35</v>
      </c>
      <c r="C40" s="46">
        <v>0.1301518438177874</v>
      </c>
      <c r="D40" s="46">
        <v>100</v>
      </c>
      <c r="E40" s="46">
        <v>0</v>
      </c>
      <c r="F40" s="46">
        <v>0</v>
      </c>
      <c r="G40" s="46">
        <v>0</v>
      </c>
      <c r="H40" s="46">
        <v>0</v>
      </c>
      <c r="I40" s="46">
        <v>0</v>
      </c>
      <c r="J40" s="46">
        <v>0</v>
      </c>
      <c r="K40" s="46">
        <v>0</v>
      </c>
      <c r="L40" s="46">
        <v>0.1301518438177874</v>
      </c>
      <c r="M40" s="47"/>
      <c r="N40" s="46">
        <v>0</v>
      </c>
      <c r="O40" s="47"/>
      <c r="P40" s="48">
        <v>2305</v>
      </c>
    </row>
    <row r="41" spans="2:16" ht="12.75">
      <c r="B41" s="45" t="s">
        <v>36</v>
      </c>
      <c r="C41" s="46">
        <v>0.7247491781582206</v>
      </c>
      <c r="D41" s="46">
        <v>100</v>
      </c>
      <c r="E41" s="46">
        <v>0</v>
      </c>
      <c r="F41" s="46">
        <v>0</v>
      </c>
      <c r="G41" s="46">
        <v>0</v>
      </c>
      <c r="H41" s="46">
        <v>0</v>
      </c>
      <c r="I41" s="46">
        <v>0.19211885753319385</v>
      </c>
      <c r="J41" s="46">
        <v>0</v>
      </c>
      <c r="K41" s="46">
        <v>0</v>
      </c>
      <c r="L41" s="46">
        <v>0.9168680356914144</v>
      </c>
      <c r="M41" s="47"/>
      <c r="N41" s="46">
        <v>0</v>
      </c>
      <c r="O41" s="47"/>
      <c r="P41" s="48">
        <v>23423</v>
      </c>
    </row>
    <row r="42" spans="2:16" ht="13.5" thickBot="1">
      <c r="B42" s="51"/>
      <c r="C42" s="52"/>
      <c r="D42" s="52"/>
      <c r="E42" s="52"/>
      <c r="F42" s="52"/>
      <c r="G42" s="52"/>
      <c r="H42" s="52"/>
      <c r="I42" s="52"/>
      <c r="J42" s="87">
        <v>0</v>
      </c>
      <c r="K42" s="52"/>
      <c r="L42" s="52"/>
      <c r="M42" s="47"/>
      <c r="N42" s="52"/>
      <c r="O42" s="18"/>
      <c r="P42" s="86"/>
    </row>
    <row r="43" spans="2:23" s="3" customFormat="1" ht="13.5" thickBot="1">
      <c r="B43" s="22" t="s">
        <v>37</v>
      </c>
      <c r="C43" s="53">
        <v>2.0329063520159627</v>
      </c>
      <c r="D43" s="53">
        <v>70.17505276029613</v>
      </c>
      <c r="E43" s="53">
        <v>4.342177978993865</v>
      </c>
      <c r="F43" s="53">
        <v>11.112368313521923</v>
      </c>
      <c r="G43" s="23">
        <v>0.6653474252429433</v>
      </c>
      <c r="H43" s="23">
        <v>18.71257892618195</v>
      </c>
      <c r="I43" s="23">
        <v>0.1518219062396117</v>
      </c>
      <c r="J43" s="23">
        <v>0.11493327107029154</v>
      </c>
      <c r="K43" s="23">
        <v>1.9860802306384928</v>
      </c>
      <c r="L43" s="23">
        <v>2.1877198958250648</v>
      </c>
      <c r="M43" s="50"/>
      <c r="N43" s="23">
        <v>1.550375305920821</v>
      </c>
      <c r="O43" s="50"/>
      <c r="P43" s="54">
        <v>34745978</v>
      </c>
      <c r="T43" s="2"/>
      <c r="U43" s="2"/>
      <c r="V43" s="2"/>
      <c r="W43" s="2"/>
    </row>
    <row r="44" ht="12.75">
      <c r="P44" s="55"/>
    </row>
    <row r="45" ht="12.75">
      <c r="P45" s="55"/>
    </row>
    <row r="46" ht="12.75">
      <c r="P46" s="55"/>
    </row>
    <row r="47" ht="12.75">
      <c r="P47" s="55"/>
    </row>
    <row r="48" ht="12.75">
      <c r="P48" s="55"/>
    </row>
    <row r="49" ht="12.75">
      <c r="P49" s="55"/>
    </row>
    <row r="50" ht="12.75">
      <c r="P50" s="55"/>
    </row>
    <row r="51" ht="12.75">
      <c r="P51" s="55"/>
    </row>
    <row r="52" ht="12.75">
      <c r="P52" s="55"/>
    </row>
    <row r="53" ht="12.75">
      <c r="P53" s="55"/>
    </row>
    <row r="73" spans="2:3" ht="12.75">
      <c r="B73" s="19" t="s">
        <v>122</v>
      </c>
      <c r="C73" s="88" t="s">
        <v>123</v>
      </c>
    </row>
  </sheetData>
  <mergeCells count="13">
    <mergeCell ref="J6:K6"/>
    <mergeCell ref="J7:K7"/>
    <mergeCell ref="B1:P1"/>
    <mergeCell ref="J8:K8"/>
    <mergeCell ref="C5:L5"/>
    <mergeCell ref="B2:P2"/>
    <mergeCell ref="C8:D8"/>
    <mergeCell ref="E8:F8"/>
    <mergeCell ref="G8:H8"/>
    <mergeCell ref="C7:D7"/>
    <mergeCell ref="E7:F7"/>
    <mergeCell ref="G7:H7"/>
    <mergeCell ref="C6:I6"/>
  </mergeCells>
  <hyperlinks>
    <hyperlink ref="C9" location="'CUADRO N° 2'!A1" tooltip="Para mayores detalles ver cuadro N°2 - PROVISIONES POR RIESGO DE CRÉDITO Y COMPOSICIÓN DE LAS COLOCACIONES COMERCIALES AL 30 DE ABRIL DE 2004" display="Provisiones (2)"/>
    <hyperlink ref="E9" location="'CUADRO N° 3'!A1" tooltip="Para mayores detalles ver cuadro N°3 - PROVISIONES POR RIESGO DE CRÉDITO Y COMPOSICIÓN DE LAS COLOCACIONES DE CONSUMO AL 30 DE ABRIL DE 2004" display=" Provisiones (3)"/>
    <hyperlink ref="G9" location="'CUADRO N° 4'!A1" tooltip="Para mayores detalles ver cuadro N°4 - PROVISIONES POR RIESGO DE CRÉDITO Y COMPOSICIÓN DE LAS COLOCACIONES PARA LA VIVIENDA AL 30 DE ABRIL DE 2004" display=" Provisiones (4)"/>
    <hyperlink ref="C73" r:id="rId1" display="provisiones@sbif.cl"/>
  </hyperlinks>
  <printOptions horizontalCentered="1"/>
  <pageMargins left="0.3937007874015748" right="0.2362204724409449" top="0.18" bottom="0.2" header="0" footer="0"/>
  <pageSetup fitToHeight="1" fitToWidth="1" horizontalDpi="600" verticalDpi="600" orientation="landscape" scale="64" r:id="rId3"/>
  <drawing r:id="rId2"/>
</worksheet>
</file>

<file path=xl/worksheets/sheet2.xml><?xml version="1.0" encoding="utf-8"?>
<worksheet xmlns="http://schemas.openxmlformats.org/spreadsheetml/2006/main" xmlns:r="http://schemas.openxmlformats.org/officeDocument/2006/relationships">
  <dimension ref="B1:P54"/>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02" t="s">
        <v>96</v>
      </c>
      <c r="C1" s="102"/>
      <c r="D1" s="102"/>
      <c r="E1" s="102"/>
      <c r="F1" s="102"/>
      <c r="G1" s="102"/>
      <c r="H1" s="102"/>
      <c r="I1" s="102"/>
      <c r="J1" s="102"/>
      <c r="K1" s="102"/>
      <c r="L1" s="1"/>
      <c r="M1" s="1"/>
      <c r="N1" s="1"/>
      <c r="O1" s="1"/>
      <c r="P1" s="1"/>
    </row>
    <row r="2" spans="2:13" s="2" customFormat="1" ht="12.75">
      <c r="B2" s="3"/>
      <c r="C2" s="4"/>
      <c r="D2" s="4"/>
      <c r="E2" s="4"/>
      <c r="F2" s="4"/>
      <c r="G2" s="4"/>
      <c r="H2" s="4"/>
      <c r="I2" s="4"/>
      <c r="J2" s="4"/>
      <c r="K2" s="3"/>
      <c r="L2" s="3"/>
      <c r="M2" s="3"/>
    </row>
    <row r="3" spans="2:13" s="2" customFormat="1" ht="15">
      <c r="B3" s="103" t="s">
        <v>116</v>
      </c>
      <c r="C3" s="103"/>
      <c r="D3" s="103"/>
      <c r="E3" s="103"/>
      <c r="F3" s="103"/>
      <c r="G3" s="103"/>
      <c r="H3" s="103"/>
      <c r="I3" s="103"/>
      <c r="J3" s="103"/>
      <c r="K3" s="103"/>
      <c r="M3" s="3"/>
    </row>
    <row r="4" spans="2:13" s="2" customFormat="1" ht="13.5" thickBot="1">
      <c r="B4" s="3"/>
      <c r="C4" s="3"/>
      <c r="D4" s="3"/>
      <c r="E4" s="3"/>
      <c r="F4" s="3"/>
      <c r="G4" s="3"/>
      <c r="H4" s="3"/>
      <c r="I4" s="3"/>
      <c r="J4" s="3"/>
      <c r="K4" s="3"/>
      <c r="L4" s="3"/>
      <c r="M4" s="3"/>
    </row>
    <row r="5" spans="2:16" s="2" customFormat="1" ht="12.75">
      <c r="B5" s="5"/>
      <c r="C5" s="104" t="s">
        <v>69</v>
      </c>
      <c r="D5" s="105"/>
      <c r="E5" s="104" t="s">
        <v>70</v>
      </c>
      <c r="F5" s="105"/>
      <c r="G5" s="104" t="s">
        <v>71</v>
      </c>
      <c r="H5" s="105"/>
      <c r="J5" s="113" t="s">
        <v>1</v>
      </c>
      <c r="K5" s="114"/>
      <c r="M5" s="3"/>
      <c r="N5" s="3"/>
      <c r="O5" s="3"/>
      <c r="P5" s="3"/>
    </row>
    <row r="6" spans="2:16" s="2" customFormat="1" ht="13.5" thickBot="1">
      <c r="B6" s="6" t="s">
        <v>0</v>
      </c>
      <c r="C6" s="106" t="s">
        <v>51</v>
      </c>
      <c r="D6" s="107"/>
      <c r="E6" s="108" t="s">
        <v>57</v>
      </c>
      <c r="F6" s="109"/>
      <c r="G6" s="108" t="s">
        <v>58</v>
      </c>
      <c r="H6" s="109"/>
      <c r="J6" s="115" t="s">
        <v>105</v>
      </c>
      <c r="K6" s="116"/>
      <c r="M6" s="3"/>
      <c r="N6" s="3"/>
      <c r="O6" s="3"/>
      <c r="P6" s="3"/>
    </row>
    <row r="7" spans="2:16" s="2" customFormat="1" ht="12.75">
      <c r="B7" s="6" t="s">
        <v>2</v>
      </c>
      <c r="C7" s="9" t="s">
        <v>82</v>
      </c>
      <c r="D7" s="9" t="s">
        <v>4</v>
      </c>
      <c r="E7" s="9" t="s">
        <v>82</v>
      </c>
      <c r="F7" s="9" t="s">
        <v>4</v>
      </c>
      <c r="G7" s="9" t="s">
        <v>82</v>
      </c>
      <c r="H7" s="9" t="s">
        <v>4</v>
      </c>
      <c r="J7" s="9" t="s">
        <v>82</v>
      </c>
      <c r="K7" s="9" t="s">
        <v>4</v>
      </c>
      <c r="M7" s="3"/>
      <c r="N7" s="3"/>
      <c r="O7" s="3"/>
      <c r="P7" s="3"/>
    </row>
    <row r="8" spans="2:16" s="2" customFormat="1" ht="13.5" thickBot="1">
      <c r="B8" s="10" t="s">
        <v>6</v>
      </c>
      <c r="C8" s="11" t="s">
        <v>7</v>
      </c>
      <c r="D8" s="11" t="s">
        <v>55</v>
      </c>
      <c r="E8" s="11" t="s">
        <v>7</v>
      </c>
      <c r="F8" s="11" t="s">
        <v>55</v>
      </c>
      <c r="G8" s="11" t="s">
        <v>7</v>
      </c>
      <c r="H8" s="11" t="s">
        <v>55</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2.019735029399836</v>
      </c>
      <c r="D10" s="15">
        <v>93.24534088147301</v>
      </c>
      <c r="E10" s="15">
        <v>1.4271425054244864</v>
      </c>
      <c r="F10" s="15">
        <v>6.1327402907260655</v>
      </c>
      <c r="G10" s="15">
        <v>1.4544647109814017</v>
      </c>
      <c r="H10" s="15">
        <v>0.6219188278009155</v>
      </c>
      <c r="J10" s="15">
        <v>1.9798773463839552</v>
      </c>
      <c r="K10" s="15">
        <v>74.06804010153493</v>
      </c>
      <c r="L10" s="3"/>
      <c r="M10" s="3"/>
      <c r="N10" s="3"/>
      <c r="O10" s="3"/>
    </row>
    <row r="11" spans="2:15" ht="12.75">
      <c r="B11" s="16" t="s">
        <v>10</v>
      </c>
      <c r="C11" s="17">
        <v>1.0054630304375736</v>
      </c>
      <c r="D11" s="17">
        <v>100</v>
      </c>
      <c r="E11" s="17">
        <v>0</v>
      </c>
      <c r="F11" s="17">
        <v>0</v>
      </c>
      <c r="G11" s="17">
        <v>0</v>
      </c>
      <c r="H11" s="17">
        <v>0</v>
      </c>
      <c r="J11" s="17">
        <v>1.0054630304375736</v>
      </c>
      <c r="K11" s="17">
        <v>99.48770393416491</v>
      </c>
      <c r="L11" s="19"/>
      <c r="M11" s="19"/>
      <c r="N11" s="19"/>
      <c r="O11" s="19"/>
    </row>
    <row r="12" spans="2:15" ht="12.75">
      <c r="B12" s="20" t="s">
        <v>11</v>
      </c>
      <c r="C12" s="17">
        <v>1.5542383858645048</v>
      </c>
      <c r="D12" s="17">
        <v>92.94132663915245</v>
      </c>
      <c r="E12" s="17">
        <v>0.8209475547277899</v>
      </c>
      <c r="F12" s="17">
        <v>7.058673360847552</v>
      </c>
      <c r="G12" s="17">
        <v>0</v>
      </c>
      <c r="H12" s="17">
        <v>0</v>
      </c>
      <c r="J12" s="17">
        <v>1.5024777813095203</v>
      </c>
      <c r="K12" s="17">
        <v>87.9674947105149</v>
      </c>
      <c r="L12" s="19"/>
      <c r="M12" s="19"/>
      <c r="N12" s="19"/>
      <c r="O12" s="19"/>
    </row>
    <row r="13" spans="2:15" ht="12.75">
      <c r="B13" s="20" t="s">
        <v>12</v>
      </c>
      <c r="C13" s="17">
        <v>1.5824107054617773</v>
      </c>
      <c r="D13" s="17">
        <v>94.13127064409579</v>
      </c>
      <c r="E13" s="17">
        <v>1.3359607773694901</v>
      </c>
      <c r="F13" s="17">
        <v>5.868729355904211</v>
      </c>
      <c r="G13" s="17">
        <v>0</v>
      </c>
      <c r="H13" s="17">
        <v>0</v>
      </c>
      <c r="J13" s="17">
        <v>1.5679472261842204</v>
      </c>
      <c r="K13" s="17">
        <v>65.32626390218653</v>
      </c>
      <c r="L13" s="19"/>
      <c r="M13" s="19"/>
      <c r="N13" s="19"/>
      <c r="O13" s="19"/>
    </row>
    <row r="14" spans="2:15" ht="12.75">
      <c r="B14" s="20" t="s">
        <v>13</v>
      </c>
      <c r="C14" s="17">
        <v>3.5372676412199966</v>
      </c>
      <c r="D14" s="17">
        <v>100</v>
      </c>
      <c r="E14" s="17">
        <v>0</v>
      </c>
      <c r="F14" s="17">
        <v>0</v>
      </c>
      <c r="G14" s="17">
        <v>0</v>
      </c>
      <c r="H14" s="17">
        <v>0</v>
      </c>
      <c r="J14" s="17">
        <v>3.5372676412199966</v>
      </c>
      <c r="K14" s="17">
        <v>3.7477679779232727</v>
      </c>
      <c r="L14" s="19"/>
      <c r="M14" s="19"/>
      <c r="N14" s="19"/>
      <c r="O14" s="19"/>
    </row>
    <row r="15" spans="2:15" ht="12.75">
      <c r="B15" s="20" t="s">
        <v>14</v>
      </c>
      <c r="C15" s="17">
        <v>2.739648345419151</v>
      </c>
      <c r="D15" s="17">
        <v>92.77563167874989</v>
      </c>
      <c r="E15" s="17">
        <v>1.9075238256605116</v>
      </c>
      <c r="F15" s="17">
        <v>6.111785713605383</v>
      </c>
      <c r="G15" s="17">
        <v>0.4432607248168934</v>
      </c>
      <c r="H15" s="17">
        <v>1.112582607644722</v>
      </c>
      <c r="J15" s="17">
        <v>2.6632414686302077</v>
      </c>
      <c r="K15" s="17">
        <v>74.96565959675632</v>
      </c>
      <c r="L15" s="19"/>
      <c r="M15" s="19"/>
      <c r="N15" s="19"/>
      <c r="O15" s="19"/>
    </row>
    <row r="16" spans="2:15" ht="12.75">
      <c r="B16" s="20" t="s">
        <v>15</v>
      </c>
      <c r="C16" s="17">
        <v>1.5737172726239175</v>
      </c>
      <c r="D16" s="17">
        <v>95.8369464947839</v>
      </c>
      <c r="E16" s="17">
        <v>1.140381247641486</v>
      </c>
      <c r="F16" s="17">
        <v>4.163053505216091</v>
      </c>
      <c r="G16" s="17">
        <v>0</v>
      </c>
      <c r="H16" s="17">
        <v>0</v>
      </c>
      <c r="J16" s="17">
        <v>1.5556772620465222</v>
      </c>
      <c r="K16" s="17">
        <v>76.55073788700457</v>
      </c>
      <c r="L16" s="19"/>
      <c r="M16" s="19"/>
      <c r="N16" s="19"/>
      <c r="O16" s="19"/>
    </row>
    <row r="17" spans="2:15" ht="12.75">
      <c r="B17" s="20" t="s">
        <v>16</v>
      </c>
      <c r="C17" s="17">
        <v>3.052400608025138</v>
      </c>
      <c r="D17" s="17">
        <v>94.8360615182827</v>
      </c>
      <c r="E17" s="17">
        <v>4.082653741806055</v>
      </c>
      <c r="F17" s="17">
        <v>5.163938481717296</v>
      </c>
      <c r="G17" s="17">
        <v>0</v>
      </c>
      <c r="H17" s="17">
        <v>0</v>
      </c>
      <c r="J17" s="17">
        <v>3.105602246059549</v>
      </c>
      <c r="K17" s="17">
        <v>79.78091619537514</v>
      </c>
      <c r="L17" s="19"/>
      <c r="M17" s="19"/>
      <c r="N17" s="19"/>
      <c r="O17" s="19"/>
    </row>
    <row r="18" spans="2:15" ht="12.75">
      <c r="B18" s="20" t="s">
        <v>17</v>
      </c>
      <c r="C18" s="17">
        <v>0</v>
      </c>
      <c r="D18" s="17">
        <v>100</v>
      </c>
      <c r="E18" s="17">
        <v>0</v>
      </c>
      <c r="F18" s="17">
        <v>0</v>
      </c>
      <c r="G18" s="17">
        <v>0</v>
      </c>
      <c r="H18" s="17">
        <v>0</v>
      </c>
      <c r="J18" s="17">
        <v>0</v>
      </c>
      <c r="K18" s="17">
        <v>2.144155752462315</v>
      </c>
      <c r="L18" s="19"/>
      <c r="M18" s="19"/>
      <c r="N18" s="19"/>
      <c r="O18" s="19"/>
    </row>
    <row r="19" spans="2:15" ht="12.75">
      <c r="B19" s="20" t="s">
        <v>18</v>
      </c>
      <c r="C19" s="17">
        <v>1.690621529314506</v>
      </c>
      <c r="D19" s="17">
        <v>100</v>
      </c>
      <c r="E19" s="17">
        <v>0</v>
      </c>
      <c r="F19" s="17">
        <v>0</v>
      </c>
      <c r="G19" s="17">
        <v>0</v>
      </c>
      <c r="H19" s="17">
        <v>0</v>
      </c>
      <c r="J19" s="17">
        <v>1.690621529314506</v>
      </c>
      <c r="K19" s="17">
        <v>98.7987690683035</v>
      </c>
      <c r="L19" s="19"/>
      <c r="M19" s="19"/>
      <c r="N19" s="19"/>
      <c r="O19" s="19"/>
    </row>
    <row r="20" spans="2:15" ht="12.75">
      <c r="B20" s="20" t="s">
        <v>19</v>
      </c>
      <c r="C20" s="17">
        <v>1.0490425610103127</v>
      </c>
      <c r="D20" s="17">
        <v>25.23963657148112</v>
      </c>
      <c r="E20" s="17">
        <v>0</v>
      </c>
      <c r="F20" s="17">
        <v>0</v>
      </c>
      <c r="G20" s="17">
        <v>1.9999991516890296</v>
      </c>
      <c r="H20" s="17">
        <v>74.76036342851889</v>
      </c>
      <c r="J20" s="17">
        <v>1.759981164249174</v>
      </c>
      <c r="K20" s="17">
        <v>100</v>
      </c>
      <c r="L20" s="19"/>
      <c r="M20" s="19"/>
      <c r="N20" s="19"/>
      <c r="O20" s="19"/>
    </row>
    <row r="21" spans="2:15" ht="12.75">
      <c r="B21" s="20" t="s">
        <v>20</v>
      </c>
      <c r="C21" s="17">
        <v>0.7126861803227701</v>
      </c>
      <c r="D21" s="17">
        <v>100</v>
      </c>
      <c r="E21" s="17">
        <v>0</v>
      </c>
      <c r="F21" s="17">
        <v>0</v>
      </c>
      <c r="G21" s="17">
        <v>0</v>
      </c>
      <c r="H21" s="17">
        <v>0</v>
      </c>
      <c r="J21" s="17">
        <v>0.7126861803227701</v>
      </c>
      <c r="K21" s="17">
        <v>9.890151204440432</v>
      </c>
      <c r="L21" s="19"/>
      <c r="M21" s="19"/>
      <c r="N21" s="19"/>
      <c r="O21" s="19"/>
    </row>
    <row r="22" spans="2:15" ht="12.75">
      <c r="B22" s="20" t="s">
        <v>21</v>
      </c>
      <c r="C22" s="17">
        <v>1.8412525454098074</v>
      </c>
      <c r="D22" s="17">
        <v>92.33596747692263</v>
      </c>
      <c r="E22" s="17">
        <v>0.9071102834758841</v>
      </c>
      <c r="F22" s="17">
        <v>7.0845102882761175</v>
      </c>
      <c r="G22" s="17">
        <v>0.8541513592946363</v>
      </c>
      <c r="H22" s="17">
        <v>0.579522234801247</v>
      </c>
      <c r="J22" s="17">
        <v>1.7693526699024391</v>
      </c>
      <c r="K22" s="17">
        <v>69.78152722453753</v>
      </c>
      <c r="L22" s="19"/>
      <c r="M22" s="19"/>
      <c r="N22" s="19"/>
      <c r="O22" s="19"/>
    </row>
    <row r="23" spans="2:15" ht="12.75">
      <c r="B23" s="20" t="s">
        <v>22</v>
      </c>
      <c r="C23" s="17">
        <v>1.484984889721748</v>
      </c>
      <c r="D23" s="17">
        <v>92.62517310440333</v>
      </c>
      <c r="E23" s="17">
        <v>0.8689641310377636</v>
      </c>
      <c r="F23" s="17">
        <v>7.374826895596666</v>
      </c>
      <c r="G23" s="17">
        <v>0</v>
      </c>
      <c r="H23" s="17">
        <v>0</v>
      </c>
      <c r="J23" s="17">
        <v>1.439554425127863</v>
      </c>
      <c r="K23" s="17">
        <v>92.17460025244537</v>
      </c>
      <c r="L23" s="19"/>
      <c r="M23" s="19"/>
      <c r="N23" s="19"/>
      <c r="O23" s="19"/>
    </row>
    <row r="24" spans="2:15" ht="12.75">
      <c r="B24" s="20" t="s">
        <v>23</v>
      </c>
      <c r="C24" s="17">
        <v>1.724386471217084</v>
      </c>
      <c r="D24" s="17">
        <v>89.27835144458139</v>
      </c>
      <c r="E24" s="17">
        <v>1.1227407567660523</v>
      </c>
      <c r="F24" s="17">
        <v>8.977290905772692</v>
      </c>
      <c r="G24" s="17">
        <v>2.4153965383621805</v>
      </c>
      <c r="H24" s="17">
        <v>1.7443576496459237</v>
      </c>
      <c r="J24" s="17">
        <v>1.6824286721747694</v>
      </c>
      <c r="K24" s="17">
        <v>83.28125491093816</v>
      </c>
      <c r="L24" s="19"/>
      <c r="M24" s="19"/>
      <c r="N24" s="19"/>
      <c r="O24" s="19"/>
    </row>
    <row r="25" spans="2:15" ht="12.75">
      <c r="B25" s="20" t="s">
        <v>24</v>
      </c>
      <c r="C25" s="17">
        <v>0.5968945351885461</v>
      </c>
      <c r="D25" s="17">
        <v>100</v>
      </c>
      <c r="E25" s="17">
        <v>0</v>
      </c>
      <c r="F25" s="17">
        <v>0</v>
      </c>
      <c r="G25" s="17">
        <v>0</v>
      </c>
      <c r="H25" s="17">
        <v>0</v>
      </c>
      <c r="J25" s="17">
        <v>0.5968945351885461</v>
      </c>
      <c r="K25" s="17">
        <v>100</v>
      </c>
      <c r="L25" s="19"/>
      <c r="M25" s="19"/>
      <c r="N25" s="19"/>
      <c r="O25" s="19"/>
    </row>
    <row r="26" spans="2:15" ht="12.75">
      <c r="B26" s="20" t="s">
        <v>25</v>
      </c>
      <c r="C26" s="17">
        <v>2.24637471632874</v>
      </c>
      <c r="D26" s="17">
        <v>97.00365841813885</v>
      </c>
      <c r="E26" s="17">
        <v>0.5102607818176367</v>
      </c>
      <c r="F26" s="17">
        <v>2.9963415818611527</v>
      </c>
      <c r="G26" s="17">
        <v>0</v>
      </c>
      <c r="H26" s="17">
        <v>0</v>
      </c>
      <c r="J26" s="17">
        <v>2.1943548126004986</v>
      </c>
      <c r="K26" s="17">
        <v>99.61514066716119</v>
      </c>
      <c r="L26" s="19"/>
      <c r="M26" s="19"/>
      <c r="N26" s="19"/>
      <c r="O26" s="19"/>
    </row>
    <row r="27" spans="2:15" ht="12.75">
      <c r="B27" s="20" t="s">
        <v>26</v>
      </c>
      <c r="C27" s="17">
        <v>3.7053309088831914</v>
      </c>
      <c r="D27" s="17">
        <v>34.40823654217556</v>
      </c>
      <c r="E27" s="17">
        <v>2.566344193804411</v>
      </c>
      <c r="F27" s="17">
        <v>51.59535402442673</v>
      </c>
      <c r="G27" s="17">
        <v>5.3833446701000875</v>
      </c>
      <c r="H27" s="17">
        <v>13.99640943339771</v>
      </c>
      <c r="J27" s="17">
        <v>3.3525283573157796</v>
      </c>
      <c r="K27" s="17">
        <v>100</v>
      </c>
      <c r="L27" s="19"/>
      <c r="M27" s="19"/>
      <c r="N27" s="19"/>
      <c r="O27" s="19"/>
    </row>
    <row r="28" spans="2:15" ht="12.75">
      <c r="B28" s="20" t="s">
        <v>27</v>
      </c>
      <c r="C28" s="17">
        <v>1.085528518185132</v>
      </c>
      <c r="D28" s="17">
        <v>100</v>
      </c>
      <c r="E28" s="17">
        <v>0</v>
      </c>
      <c r="F28" s="17">
        <v>0</v>
      </c>
      <c r="G28" s="17">
        <v>0</v>
      </c>
      <c r="H28" s="17">
        <v>0</v>
      </c>
      <c r="J28" s="17">
        <v>1.085528518185132</v>
      </c>
      <c r="K28" s="17">
        <v>99.94943899591794</v>
      </c>
      <c r="L28" s="19"/>
      <c r="M28" s="19"/>
      <c r="N28" s="19"/>
      <c r="O28" s="19"/>
    </row>
    <row r="29" spans="2:15" ht="12.75">
      <c r="B29" s="20" t="s">
        <v>28</v>
      </c>
      <c r="C29" s="17">
        <v>2.3637168544645157</v>
      </c>
      <c r="D29" s="17">
        <v>99.31454860179024</v>
      </c>
      <c r="E29" s="17">
        <v>10.395525761073456</v>
      </c>
      <c r="F29" s="17">
        <v>0.6854513982097731</v>
      </c>
      <c r="G29" s="17">
        <v>0</v>
      </c>
      <c r="H29" s="17">
        <v>0</v>
      </c>
      <c r="J29" s="17">
        <v>2.4187710009164034</v>
      </c>
      <c r="K29" s="17">
        <v>71.0227380119833</v>
      </c>
      <c r="L29" s="19"/>
      <c r="M29" s="19"/>
      <c r="N29" s="19"/>
      <c r="O29" s="19"/>
    </row>
    <row r="30" spans="2:15" ht="12.75">
      <c r="B30" s="20"/>
      <c r="C30" s="17"/>
      <c r="D30" s="17"/>
      <c r="E30" s="17"/>
      <c r="F30" s="17"/>
      <c r="G30" s="17"/>
      <c r="H30" s="17"/>
      <c r="J30" s="17"/>
      <c r="K30" s="17"/>
      <c r="L30" s="19"/>
      <c r="M30" s="19"/>
      <c r="N30" s="19"/>
      <c r="O30" s="19"/>
    </row>
    <row r="31" spans="2:15" s="2" customFormat="1" ht="12.75">
      <c r="B31" s="14" t="s">
        <v>29</v>
      </c>
      <c r="C31" s="15">
        <v>2.01544838283837</v>
      </c>
      <c r="D31" s="15">
        <v>96.52916027618642</v>
      </c>
      <c r="E31" s="15">
        <v>5.989582190420292</v>
      </c>
      <c r="F31" s="15">
        <v>3.470839723813588</v>
      </c>
      <c r="G31" s="15">
        <v>0</v>
      </c>
      <c r="H31" s="15">
        <v>0</v>
      </c>
      <c r="J31" s="15">
        <v>2.153384197709429</v>
      </c>
      <c r="K31" s="15">
        <v>48.54178067100123</v>
      </c>
      <c r="L31" s="3"/>
      <c r="M31" s="3"/>
      <c r="N31" s="3"/>
      <c r="O31" s="3"/>
    </row>
    <row r="32" spans="2:15" ht="12.75">
      <c r="B32" s="20"/>
      <c r="C32" s="17"/>
      <c r="D32" s="17"/>
      <c r="E32" s="17"/>
      <c r="F32" s="17"/>
      <c r="G32" s="17"/>
      <c r="H32" s="17"/>
      <c r="J32" s="17"/>
      <c r="K32" s="17"/>
      <c r="L32" s="19"/>
      <c r="M32" s="19"/>
      <c r="N32" s="19"/>
      <c r="O32" s="19"/>
    </row>
    <row r="33" spans="2:15" s="2" customFormat="1" ht="12.75">
      <c r="B33" s="14" t="s">
        <v>30</v>
      </c>
      <c r="C33" s="15">
        <v>2.871329383932744</v>
      </c>
      <c r="D33" s="15">
        <v>97.54683952210918</v>
      </c>
      <c r="E33" s="15">
        <v>0.9666219884323729</v>
      </c>
      <c r="F33" s="15">
        <v>2.4531604778908167</v>
      </c>
      <c r="G33" s="15">
        <v>0</v>
      </c>
      <c r="H33" s="15">
        <v>0</v>
      </c>
      <c r="J33" s="15">
        <v>2.8246038548868655</v>
      </c>
      <c r="K33" s="15">
        <v>62.92549206605214</v>
      </c>
      <c r="L33" s="3"/>
      <c r="M33" s="3"/>
      <c r="N33" s="3"/>
      <c r="O33" s="3"/>
    </row>
    <row r="34" spans="2:15" ht="12.75">
      <c r="B34" s="20" t="s">
        <v>31</v>
      </c>
      <c r="C34" s="17">
        <v>0.6335201716144212</v>
      </c>
      <c r="D34" s="17">
        <v>100</v>
      </c>
      <c r="E34" s="17">
        <v>0</v>
      </c>
      <c r="F34" s="17">
        <v>0</v>
      </c>
      <c r="G34" s="17">
        <v>0</v>
      </c>
      <c r="H34" s="17">
        <v>0</v>
      </c>
      <c r="J34" s="17">
        <v>0.6335201716144212</v>
      </c>
      <c r="K34" s="17">
        <v>99.60711331679074</v>
      </c>
      <c r="L34" s="19"/>
      <c r="M34" s="19"/>
      <c r="N34" s="19"/>
      <c r="O34" s="19"/>
    </row>
    <row r="35" spans="2:15" ht="12.75">
      <c r="B35" s="20" t="s">
        <v>32</v>
      </c>
      <c r="C35" s="17">
        <v>3.692699647952566</v>
      </c>
      <c r="D35" s="17">
        <v>100</v>
      </c>
      <c r="E35" s="17">
        <v>0</v>
      </c>
      <c r="F35" s="17">
        <v>0</v>
      </c>
      <c r="G35" s="17">
        <v>0</v>
      </c>
      <c r="H35" s="17">
        <v>0</v>
      </c>
      <c r="J35" s="17">
        <v>3.692699647952566</v>
      </c>
      <c r="K35" s="17">
        <v>99.91360691144709</v>
      </c>
      <c r="L35" s="19"/>
      <c r="M35" s="19"/>
      <c r="N35" s="19"/>
      <c r="O35" s="19"/>
    </row>
    <row r="36" spans="2:15" ht="12.75">
      <c r="B36" s="20" t="s">
        <v>33</v>
      </c>
      <c r="C36" s="17">
        <v>3.24863238157403</v>
      </c>
      <c r="D36" s="17">
        <v>95.0388339623214</v>
      </c>
      <c r="E36" s="17">
        <v>0.9734614913360702</v>
      </c>
      <c r="F36" s="17">
        <v>4.9611660376785895</v>
      </c>
      <c r="G36" s="17">
        <v>0</v>
      </c>
      <c r="H36" s="17">
        <v>0</v>
      </c>
      <c r="J36" s="17">
        <v>3.1357573760683946</v>
      </c>
      <c r="K36" s="17">
        <v>59.43436456842341</v>
      </c>
      <c r="L36" s="19"/>
      <c r="M36" s="19"/>
      <c r="N36" s="19"/>
      <c r="O36" s="19"/>
    </row>
    <row r="37" spans="2:15" ht="12.75">
      <c r="B37" s="20" t="s">
        <v>34</v>
      </c>
      <c r="C37" s="17">
        <v>2.680220552956383</v>
      </c>
      <c r="D37" s="17">
        <v>99.35000948555157</v>
      </c>
      <c r="E37" s="17">
        <v>0.9222650309495392</v>
      </c>
      <c r="F37" s="17">
        <v>0.649990514448429</v>
      </c>
      <c r="G37" s="17">
        <v>0</v>
      </c>
      <c r="H37" s="17">
        <v>0</v>
      </c>
      <c r="J37" s="17">
        <v>2.6687940088151167</v>
      </c>
      <c r="K37" s="17">
        <v>62.9544339816261</v>
      </c>
      <c r="L37" s="19"/>
      <c r="M37" s="19"/>
      <c r="N37" s="19"/>
      <c r="O37" s="19"/>
    </row>
    <row r="38" spans="2:15" ht="12.75">
      <c r="B38" s="20" t="s">
        <v>35</v>
      </c>
      <c r="C38" s="17">
        <v>0.1301518438177874</v>
      </c>
      <c r="D38" s="17">
        <v>100</v>
      </c>
      <c r="E38" s="17">
        <v>0</v>
      </c>
      <c r="F38" s="17">
        <v>0</v>
      </c>
      <c r="G38" s="17">
        <v>0</v>
      </c>
      <c r="H38" s="17">
        <v>0</v>
      </c>
      <c r="J38" s="17">
        <v>0.1301518438177874</v>
      </c>
      <c r="K38" s="17">
        <v>100</v>
      </c>
      <c r="L38" s="19"/>
      <c r="M38" s="19"/>
      <c r="N38" s="19"/>
      <c r="O38" s="19"/>
    </row>
    <row r="39" spans="2:15" ht="12.75">
      <c r="B39" s="20" t="s">
        <v>36</v>
      </c>
      <c r="C39" s="17">
        <v>0.7247491781582206</v>
      </c>
      <c r="D39" s="17">
        <v>100</v>
      </c>
      <c r="E39" s="17">
        <v>0</v>
      </c>
      <c r="F39" s="17">
        <v>0</v>
      </c>
      <c r="G39" s="17">
        <v>0</v>
      </c>
      <c r="H39" s="17">
        <v>0</v>
      </c>
      <c r="J39" s="17">
        <v>0.7247491781582206</v>
      </c>
      <c r="K39" s="17">
        <v>100</v>
      </c>
      <c r="L39" s="19"/>
      <c r="M39" s="19"/>
      <c r="N39" s="19"/>
      <c r="O39" s="19"/>
    </row>
    <row r="40" spans="2:15" ht="13.5" thickBot="1">
      <c r="B40" s="20"/>
      <c r="C40" s="21"/>
      <c r="D40" s="21"/>
      <c r="E40" s="21"/>
      <c r="F40" s="21"/>
      <c r="G40" s="21"/>
      <c r="H40" s="21"/>
      <c r="J40" s="21"/>
      <c r="K40" s="21"/>
      <c r="L40" s="19"/>
      <c r="M40" s="19"/>
      <c r="N40" s="19"/>
      <c r="O40" s="19"/>
    </row>
    <row r="41" spans="2:15" s="2" customFormat="1" ht="13.5" thickBot="1">
      <c r="B41" s="22" t="s">
        <v>37</v>
      </c>
      <c r="C41" s="23">
        <v>2.0584737970824483</v>
      </c>
      <c r="D41" s="23">
        <v>93.73289626435472</v>
      </c>
      <c r="E41" s="23">
        <v>1.6689246160363067</v>
      </c>
      <c r="F41" s="23">
        <v>5.729010711370443</v>
      </c>
      <c r="G41" s="23">
        <v>1.4544647109814017</v>
      </c>
      <c r="H41" s="23">
        <v>0.538093024274833</v>
      </c>
      <c r="J41" s="23">
        <v>2.0329063520159627</v>
      </c>
      <c r="K41" s="23">
        <v>70.17505276029613</v>
      </c>
      <c r="L41" s="3"/>
      <c r="M41" s="3"/>
      <c r="N41" s="3"/>
      <c r="O41" s="3"/>
    </row>
    <row r="42" spans="2:13" ht="9.75" customHeight="1">
      <c r="B42" s="19"/>
      <c r="C42" s="19"/>
      <c r="D42" s="19"/>
      <c r="E42" s="19"/>
      <c r="F42" s="19"/>
      <c r="G42" s="19"/>
      <c r="H42" s="19"/>
      <c r="J42" s="19"/>
      <c r="K42" s="19"/>
      <c r="L42" s="19"/>
      <c r="M42" s="19"/>
    </row>
    <row r="43" spans="2:13" ht="12.75">
      <c r="B43" s="24" t="s">
        <v>106</v>
      </c>
      <c r="C43" s="19"/>
      <c r="D43" s="19"/>
      <c r="E43" s="19"/>
      <c r="F43" s="19"/>
      <c r="G43" s="19"/>
      <c r="H43" s="19"/>
      <c r="J43" s="19"/>
      <c r="K43" s="19"/>
      <c r="L43" s="19"/>
      <c r="M43" s="19"/>
    </row>
    <row r="44" spans="2:13" ht="12.75">
      <c r="B44" s="19" t="s">
        <v>107</v>
      </c>
      <c r="C44" s="19"/>
      <c r="D44" s="19"/>
      <c r="E44" s="19"/>
      <c r="F44" s="19"/>
      <c r="G44" s="19"/>
      <c r="H44" s="19"/>
      <c r="J44" s="19"/>
      <c r="K44" s="19"/>
      <c r="L44" s="19"/>
      <c r="M44" s="19"/>
    </row>
    <row r="45" spans="2:13" ht="12.75">
      <c r="B45" s="19"/>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sheetData>
  <mergeCells count="10">
    <mergeCell ref="C6:D6"/>
    <mergeCell ref="E6:F6"/>
    <mergeCell ref="G6:H6"/>
    <mergeCell ref="J6:K6"/>
    <mergeCell ref="B1:K1"/>
    <mergeCell ref="B3:K3"/>
    <mergeCell ref="C5:D5"/>
    <mergeCell ref="E5:F5"/>
    <mergeCell ref="G5:H5"/>
    <mergeCell ref="J5:K5"/>
  </mergeCells>
  <hyperlinks>
    <hyperlink ref="J5:K6" location="'CUADRO N° 5'!A1" tooltip="Para mayores detalles ver cuadro N°5 - PROVISIONES POR RIESGO DE CRÉDITO Y COMPOSICIÓN DE LAS COLOCACIONES COMERCIALES POR MODELO DE EVALUACIÓN AL 31 DE MARZO DE 2004" display="COLOCACIONES"/>
    <hyperlink ref="J5:K5" location="'CUADRO N° 5'!A1" tooltip="Para mayores detalles ver cuadro N°5 - PROVISIONES POR RIESGO DE CRÉDITO Y COMPOSICIÓN DE LAS COLOCACIONES COMERCIALES POR MODELO DE EVALUACIÓN AL 30 DE ABRIL DE 2004" display="COLOCACIONES"/>
    <hyperlink ref="J6:K6" location="'CUADRO N° 5'!A1" tooltip="Para mayores detalles ver cuadro N°5 - PROVISIONES POR RIESGO DE CRÉDITO Y COMPOSICIÓN DE LAS COLOCACIONES COMERCIALES POR MODELO DE EVALUACIÓN AL 30 DE ABRIL DE 2004"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N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57421875" style="18" customWidth="1"/>
    <col min="8" max="9" width="14.7109375" style="18" customWidth="1"/>
    <col min="10" max="10" width="3.421875" style="18" customWidth="1"/>
    <col min="11" max="16384" width="11.421875" style="18" customWidth="1"/>
  </cols>
  <sheetData>
    <row r="1" spans="2:11" s="2" customFormat="1" ht="15.75">
      <c r="B1" s="102" t="s">
        <v>97</v>
      </c>
      <c r="C1" s="102"/>
      <c r="D1" s="102"/>
      <c r="E1" s="102"/>
      <c r="F1" s="102"/>
      <c r="G1" s="102"/>
      <c r="H1" s="102"/>
      <c r="I1" s="102"/>
      <c r="J1" s="1"/>
      <c r="K1" s="1"/>
    </row>
    <row r="2" spans="2:13" s="2" customFormat="1" ht="12.75">
      <c r="B2" s="3"/>
      <c r="C2" s="4"/>
      <c r="D2" s="4"/>
      <c r="E2" s="4"/>
      <c r="F2" s="4"/>
      <c r="G2" s="4"/>
      <c r="H2" s="4"/>
      <c r="I2" s="4"/>
      <c r="J2" s="3"/>
      <c r="K2" s="3"/>
      <c r="L2" s="3"/>
      <c r="M2" s="3"/>
    </row>
    <row r="3" spans="2:13" s="2" customFormat="1" ht="16.5">
      <c r="B3" s="103" t="s">
        <v>80</v>
      </c>
      <c r="C3" s="103"/>
      <c r="D3" s="103"/>
      <c r="E3" s="103"/>
      <c r="F3" s="103"/>
      <c r="G3" s="103"/>
      <c r="H3" s="103"/>
      <c r="I3" s="103"/>
      <c r="J3" s="56"/>
      <c r="M3" s="3"/>
    </row>
    <row r="4" spans="2:13" s="2" customFormat="1" ht="16.5">
      <c r="B4" s="103" t="s">
        <v>117</v>
      </c>
      <c r="C4" s="103"/>
      <c r="D4" s="103"/>
      <c r="E4" s="103"/>
      <c r="F4" s="103"/>
      <c r="G4" s="103"/>
      <c r="H4" s="103"/>
      <c r="I4" s="103"/>
      <c r="J4" s="56"/>
      <c r="M4" s="3"/>
    </row>
    <row r="5" spans="2:11" s="2" customFormat="1" ht="13.5" thickBot="1">
      <c r="B5" s="3"/>
      <c r="C5" s="3"/>
      <c r="D5" s="3"/>
      <c r="E5" s="3"/>
      <c r="F5" s="3"/>
      <c r="H5" s="3"/>
      <c r="I5" s="3"/>
      <c r="J5" s="3"/>
      <c r="K5" s="3"/>
    </row>
    <row r="6" spans="2:14" s="2" customFormat="1" ht="12.75">
      <c r="B6" s="5"/>
      <c r="C6" s="104" t="s">
        <v>72</v>
      </c>
      <c r="D6" s="105"/>
      <c r="E6" s="104" t="s">
        <v>73</v>
      </c>
      <c r="F6" s="105"/>
      <c r="H6" s="104" t="s">
        <v>1</v>
      </c>
      <c r="I6" s="105"/>
      <c r="K6" s="3"/>
      <c r="L6" s="3"/>
      <c r="M6" s="3"/>
      <c r="N6" s="3"/>
    </row>
    <row r="7" spans="2:14" s="2" customFormat="1" ht="13.5" thickBot="1">
      <c r="B7" s="6" t="s">
        <v>0</v>
      </c>
      <c r="C7" s="108" t="s">
        <v>59</v>
      </c>
      <c r="D7" s="109"/>
      <c r="E7" s="108" t="s">
        <v>60</v>
      </c>
      <c r="F7" s="109"/>
      <c r="H7" s="108" t="s">
        <v>67</v>
      </c>
      <c r="I7" s="109"/>
      <c r="K7" s="3"/>
      <c r="L7" s="3"/>
      <c r="M7" s="3"/>
      <c r="N7" s="3"/>
    </row>
    <row r="8" spans="2:14" s="2" customFormat="1" ht="12.75">
      <c r="B8" s="6" t="s">
        <v>2</v>
      </c>
      <c r="C8" s="9" t="s">
        <v>82</v>
      </c>
      <c r="D8" s="9" t="s">
        <v>4</v>
      </c>
      <c r="E8" s="9" t="s">
        <v>82</v>
      </c>
      <c r="F8" s="9" t="s">
        <v>4</v>
      </c>
      <c r="H8" s="9" t="s">
        <v>82</v>
      </c>
      <c r="I8" s="9" t="s">
        <v>4</v>
      </c>
      <c r="K8" s="3"/>
      <c r="L8" s="3"/>
      <c r="M8" s="3"/>
      <c r="N8" s="3"/>
    </row>
    <row r="9" spans="2:14" s="2" customFormat="1" ht="13.5" thickBot="1">
      <c r="B9" s="10" t="s">
        <v>6</v>
      </c>
      <c r="C9" s="11" t="s">
        <v>7</v>
      </c>
      <c r="D9" s="11" t="s">
        <v>61</v>
      </c>
      <c r="E9" s="11" t="s">
        <v>7</v>
      </c>
      <c r="F9" s="11" t="s">
        <v>61</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4.339033208702117</v>
      </c>
      <c r="D11" s="15">
        <v>99.88839273075976</v>
      </c>
      <c r="E11" s="15">
        <v>0.5073112503730229</v>
      </c>
      <c r="F11" s="15">
        <v>0.1116072692402306</v>
      </c>
      <c r="H11" s="15">
        <v>4.3347567284595465</v>
      </c>
      <c r="I11" s="15">
        <v>10.54148763996969</v>
      </c>
      <c r="J11" s="3"/>
      <c r="K11" s="3"/>
      <c r="L11" s="3"/>
      <c r="M11" s="3"/>
    </row>
    <row r="12" spans="2:13" ht="12.75">
      <c r="B12" s="57" t="s">
        <v>10</v>
      </c>
      <c r="C12" s="58">
        <v>0</v>
      </c>
      <c r="D12" s="58">
        <v>100</v>
      </c>
      <c r="E12" s="58">
        <v>0</v>
      </c>
      <c r="F12" s="58">
        <v>0</v>
      </c>
      <c r="H12" s="58">
        <v>0</v>
      </c>
      <c r="I12" s="58">
        <v>0.026887141224709282</v>
      </c>
      <c r="J12" s="19"/>
      <c r="K12" s="19"/>
      <c r="L12" s="19"/>
      <c r="M12" s="19"/>
    </row>
    <row r="13" spans="2:13" ht="12.75">
      <c r="B13" s="20" t="s">
        <v>11</v>
      </c>
      <c r="C13" s="17">
        <v>1.4240967365967365</v>
      </c>
      <c r="D13" s="17">
        <v>100</v>
      </c>
      <c r="E13" s="17">
        <v>0</v>
      </c>
      <c r="F13" s="17">
        <v>0</v>
      </c>
      <c r="H13" s="17">
        <v>1.4240967365967365</v>
      </c>
      <c r="I13" s="17">
        <v>3.02243710411424</v>
      </c>
      <c r="J13" s="19"/>
      <c r="K13" s="19"/>
      <c r="L13" s="19"/>
      <c r="M13" s="19"/>
    </row>
    <row r="14" spans="2:13" ht="12.75">
      <c r="B14" s="20" t="s">
        <v>12</v>
      </c>
      <c r="C14" s="17">
        <v>4.4085243074099125</v>
      </c>
      <c r="D14" s="17">
        <v>99.95057491261645</v>
      </c>
      <c r="E14" s="17">
        <v>0</v>
      </c>
      <c r="F14" s="17">
        <v>0.04942508738355449</v>
      </c>
      <c r="H14" s="17">
        <v>4.40634539041865</v>
      </c>
      <c r="I14" s="17">
        <v>9.689549601530356</v>
      </c>
      <c r="J14" s="19"/>
      <c r="K14" s="19"/>
      <c r="L14" s="19"/>
      <c r="M14" s="19"/>
    </row>
    <row r="15" spans="2:13" ht="12.75">
      <c r="B15" s="20" t="s">
        <v>13</v>
      </c>
      <c r="C15" s="17">
        <v>8.238526565804914</v>
      </c>
      <c r="D15" s="17">
        <v>100</v>
      </c>
      <c r="E15" s="17">
        <v>0</v>
      </c>
      <c r="F15" s="17">
        <v>0</v>
      </c>
      <c r="H15" s="17">
        <v>8.238526565804914</v>
      </c>
      <c r="I15" s="17">
        <v>96.25223202207673</v>
      </c>
      <c r="J15" s="19"/>
      <c r="K15" s="19"/>
      <c r="L15" s="19"/>
      <c r="M15" s="19"/>
    </row>
    <row r="16" spans="2:13" ht="12.75">
      <c r="B16" s="20" t="s">
        <v>14</v>
      </c>
      <c r="C16" s="17">
        <v>3.155199195324735</v>
      </c>
      <c r="D16" s="17">
        <v>99.90857095609339</v>
      </c>
      <c r="E16" s="17">
        <v>1.0434782608695654</v>
      </c>
      <c r="F16" s="17">
        <v>0.091429043906612</v>
      </c>
      <c r="H16" s="17">
        <v>3.1532684690643866</v>
      </c>
      <c r="I16" s="17">
        <v>9.978876110043519</v>
      </c>
      <c r="J16" s="19"/>
      <c r="K16" s="19"/>
      <c r="L16" s="19"/>
      <c r="M16" s="19"/>
    </row>
    <row r="17" spans="2:13" ht="12.75">
      <c r="B17" s="20" t="s">
        <v>15</v>
      </c>
      <c r="C17" s="17">
        <v>4.419709831906219</v>
      </c>
      <c r="D17" s="17">
        <v>99.95400169887058</v>
      </c>
      <c r="E17" s="17">
        <v>0.6666666666666667</v>
      </c>
      <c r="F17" s="17">
        <v>0.04599830112941162</v>
      </c>
      <c r="H17" s="17">
        <v>4.417983495809555</v>
      </c>
      <c r="I17" s="17">
        <v>8.631175074169839</v>
      </c>
      <c r="J17" s="19"/>
      <c r="K17" s="19"/>
      <c r="L17" s="19"/>
      <c r="M17" s="19"/>
    </row>
    <row r="18" spans="2:13" ht="12.75">
      <c r="B18" s="20" t="s">
        <v>16</v>
      </c>
      <c r="C18" s="17">
        <v>11.216394179809205</v>
      </c>
      <c r="D18" s="17">
        <v>99.94221694327629</v>
      </c>
      <c r="E18" s="17">
        <v>50</v>
      </c>
      <c r="F18" s="17">
        <v>0.05778305672370068</v>
      </c>
      <c r="H18" s="17">
        <v>11.238804532759783</v>
      </c>
      <c r="I18" s="17">
        <v>2.4110363872921177</v>
      </c>
      <c r="J18" s="19"/>
      <c r="K18" s="19"/>
      <c r="L18" s="19"/>
      <c r="M18" s="19"/>
    </row>
    <row r="19" spans="2:13" ht="12.75">
      <c r="B19" s="20" t="s">
        <v>17</v>
      </c>
      <c r="C19" s="17">
        <v>3.469526032200127</v>
      </c>
      <c r="D19" s="17">
        <v>100</v>
      </c>
      <c r="E19" s="17">
        <v>0</v>
      </c>
      <c r="F19" s="17">
        <v>0</v>
      </c>
      <c r="H19" s="17">
        <v>3.469526032200127</v>
      </c>
      <c r="I19" s="17">
        <v>82.06040173685882</v>
      </c>
      <c r="J19" s="19"/>
      <c r="K19" s="19"/>
      <c r="L19" s="19"/>
      <c r="M19" s="19"/>
    </row>
    <row r="20" spans="2:13" ht="12.75">
      <c r="B20" s="20" t="s">
        <v>18</v>
      </c>
      <c r="C20" s="17">
        <v>4.266666666666667</v>
      </c>
      <c r="D20" s="17">
        <v>100</v>
      </c>
      <c r="E20" s="17">
        <v>0</v>
      </c>
      <c r="F20" s="17">
        <v>0</v>
      </c>
      <c r="H20" s="17">
        <v>4.266666666666667</v>
      </c>
      <c r="I20" s="17">
        <v>0.30938296661139025</v>
      </c>
      <c r="J20" s="19"/>
      <c r="K20" s="19"/>
      <c r="L20" s="19"/>
      <c r="M20" s="19"/>
    </row>
    <row r="21" spans="2:13" ht="12.75">
      <c r="B21" s="20" t="s">
        <v>19</v>
      </c>
      <c r="C21" s="17">
        <v>0</v>
      </c>
      <c r="D21" s="17">
        <v>0</v>
      </c>
      <c r="E21" s="17">
        <v>0</v>
      </c>
      <c r="F21" s="17">
        <v>0</v>
      </c>
      <c r="H21" s="17">
        <v>0</v>
      </c>
      <c r="I21" s="17">
        <v>0</v>
      </c>
      <c r="J21" s="19"/>
      <c r="K21" s="19"/>
      <c r="L21" s="19"/>
      <c r="M21" s="19"/>
    </row>
    <row r="22" spans="2:13" ht="12.75">
      <c r="B22" s="20" t="s">
        <v>20</v>
      </c>
      <c r="C22" s="17">
        <v>2.723239340147508</v>
      </c>
      <c r="D22" s="17">
        <v>100</v>
      </c>
      <c r="E22" s="17">
        <v>0</v>
      </c>
      <c r="F22" s="17">
        <v>0</v>
      </c>
      <c r="H22" s="17">
        <v>2.723239340147508</v>
      </c>
      <c r="I22" s="17">
        <v>77.3429169059142</v>
      </c>
      <c r="J22" s="19"/>
      <c r="K22" s="19"/>
      <c r="L22" s="19"/>
      <c r="M22" s="19"/>
    </row>
    <row r="23" spans="2:13" ht="12.75">
      <c r="B23" s="20" t="s">
        <v>21</v>
      </c>
      <c r="C23" s="17">
        <v>4.707311723056182</v>
      </c>
      <c r="D23" s="17">
        <v>99.75191484174705</v>
      </c>
      <c r="E23" s="17">
        <v>0.04027386226339106</v>
      </c>
      <c r="F23" s="17">
        <v>0.24808515825295294</v>
      </c>
      <c r="H23" s="17">
        <v>4.695733494793509</v>
      </c>
      <c r="I23" s="17">
        <v>12.391307739030118</v>
      </c>
      <c r="J23" s="19"/>
      <c r="K23" s="19"/>
      <c r="L23" s="19"/>
      <c r="M23" s="19"/>
    </row>
    <row r="24" spans="2:13" ht="12.75">
      <c r="B24" s="20" t="s">
        <v>22</v>
      </c>
      <c r="C24" s="17">
        <v>0.9724571152452283</v>
      </c>
      <c r="D24" s="17">
        <v>100</v>
      </c>
      <c r="E24" s="17">
        <v>0</v>
      </c>
      <c r="F24" s="17">
        <v>0</v>
      </c>
      <c r="H24" s="17">
        <v>0.9724571152452283</v>
      </c>
      <c r="I24" s="17">
        <v>1.6839184566860899</v>
      </c>
      <c r="J24" s="19"/>
      <c r="K24" s="19"/>
      <c r="L24" s="19"/>
      <c r="M24" s="19"/>
    </row>
    <row r="25" spans="2:13" ht="12.75">
      <c r="B25" s="20" t="s">
        <v>23</v>
      </c>
      <c r="C25" s="17">
        <v>4.846468404533423</v>
      </c>
      <c r="D25" s="17">
        <v>100</v>
      </c>
      <c r="E25" s="17">
        <v>0</v>
      </c>
      <c r="F25" s="17">
        <v>0</v>
      </c>
      <c r="H25" s="17">
        <v>4.846468404533423</v>
      </c>
      <c r="I25" s="17">
        <v>11.44868395066709</v>
      </c>
      <c r="J25" s="19"/>
      <c r="K25" s="19"/>
      <c r="L25" s="19"/>
      <c r="M25" s="19"/>
    </row>
    <row r="26" spans="2:13" ht="12.75">
      <c r="B26" s="20" t="s">
        <v>24</v>
      </c>
      <c r="C26" s="17">
        <v>0</v>
      </c>
      <c r="D26" s="17">
        <v>0</v>
      </c>
      <c r="E26" s="17">
        <v>0</v>
      </c>
      <c r="F26" s="17">
        <v>0</v>
      </c>
      <c r="H26" s="17">
        <v>0</v>
      </c>
      <c r="I26" s="17">
        <v>0</v>
      </c>
      <c r="J26" s="19"/>
      <c r="K26" s="19"/>
      <c r="L26" s="19"/>
      <c r="M26" s="19"/>
    </row>
    <row r="27" spans="2:13" ht="12.75">
      <c r="B27" s="20" t="s">
        <v>25</v>
      </c>
      <c r="C27" s="17">
        <v>0.5102040816326531</v>
      </c>
      <c r="D27" s="17">
        <v>100</v>
      </c>
      <c r="E27" s="17">
        <v>0</v>
      </c>
      <c r="F27" s="17">
        <v>0</v>
      </c>
      <c r="H27" s="17">
        <v>0.5102040816326531</v>
      </c>
      <c r="I27" s="17">
        <v>0.13169069349931736</v>
      </c>
      <c r="J27" s="19"/>
      <c r="K27" s="19"/>
      <c r="L27" s="19"/>
      <c r="M27" s="19"/>
    </row>
    <row r="28" spans="2:13" ht="12.75">
      <c r="B28" s="20" t="s">
        <v>26</v>
      </c>
      <c r="C28" s="17">
        <v>0</v>
      </c>
      <c r="D28" s="17">
        <v>0</v>
      </c>
      <c r="E28" s="17">
        <v>0</v>
      </c>
      <c r="F28" s="17">
        <v>0</v>
      </c>
      <c r="H28" s="17">
        <v>0</v>
      </c>
      <c r="I28" s="17">
        <v>0</v>
      </c>
      <c r="J28" s="19"/>
      <c r="K28" s="19"/>
      <c r="L28" s="19"/>
      <c r="M28" s="19"/>
    </row>
    <row r="29" spans="2:13" ht="12.75">
      <c r="B29" s="20" t="s">
        <v>27</v>
      </c>
      <c r="C29" s="17">
        <v>0</v>
      </c>
      <c r="D29" s="17">
        <v>100</v>
      </c>
      <c r="E29" s="17">
        <v>0</v>
      </c>
      <c r="F29" s="17">
        <v>0</v>
      </c>
      <c r="H29" s="17">
        <v>0</v>
      </c>
      <c r="I29" s="17">
        <v>0.050561004082057534</v>
      </c>
      <c r="J29" s="19"/>
      <c r="K29" s="19"/>
      <c r="L29" s="19"/>
      <c r="M29" s="19"/>
    </row>
    <row r="30" spans="2:13" ht="12.75">
      <c r="B30" s="20" t="s">
        <v>28</v>
      </c>
      <c r="C30" s="17">
        <v>2.458394859719839</v>
      </c>
      <c r="D30" s="17">
        <v>100</v>
      </c>
      <c r="E30" s="17">
        <v>0</v>
      </c>
      <c r="F30" s="17">
        <v>0</v>
      </c>
      <c r="H30" s="17">
        <v>2.458394859719839</v>
      </c>
      <c r="I30" s="17">
        <v>8.236602208469169</v>
      </c>
      <c r="J30" s="19"/>
      <c r="K30" s="19"/>
      <c r="L30" s="19"/>
      <c r="M30" s="19"/>
    </row>
    <row r="31" spans="2:13" ht="12.75">
      <c r="B31" s="20"/>
      <c r="C31" s="17"/>
      <c r="D31" s="17"/>
      <c r="E31" s="17"/>
      <c r="F31" s="17"/>
      <c r="H31" s="17"/>
      <c r="I31" s="17"/>
      <c r="J31" s="19"/>
      <c r="K31" s="19"/>
      <c r="L31" s="19"/>
      <c r="M31" s="19"/>
    </row>
    <row r="32" spans="2:13" s="2" customFormat="1" ht="12.75">
      <c r="B32" s="14" t="s">
        <v>29</v>
      </c>
      <c r="C32" s="15">
        <v>3.7791657752233454</v>
      </c>
      <c r="D32" s="15">
        <v>100</v>
      </c>
      <c r="E32" s="15">
        <v>0</v>
      </c>
      <c r="F32" s="15">
        <v>0</v>
      </c>
      <c r="H32" s="15">
        <v>3.7791657752233454</v>
      </c>
      <c r="I32" s="15">
        <v>10.575992186451376</v>
      </c>
      <c r="J32" s="3"/>
      <c r="K32" s="3"/>
      <c r="L32" s="3"/>
      <c r="M32" s="3"/>
    </row>
    <row r="33" spans="2:13" ht="12.75">
      <c r="B33" s="20"/>
      <c r="C33" s="17"/>
      <c r="D33" s="17"/>
      <c r="E33" s="17"/>
      <c r="F33" s="17"/>
      <c r="H33" s="17"/>
      <c r="I33" s="17"/>
      <c r="J33" s="19"/>
      <c r="K33" s="19"/>
      <c r="L33" s="19"/>
      <c r="M33" s="19"/>
    </row>
    <row r="34" spans="2:13" s="2" customFormat="1" ht="12.75">
      <c r="B34" s="14" t="s">
        <v>30</v>
      </c>
      <c r="C34" s="15">
        <v>5.119879420646431</v>
      </c>
      <c r="D34" s="15">
        <v>100</v>
      </c>
      <c r="E34" s="15">
        <v>0</v>
      </c>
      <c r="F34" s="15">
        <v>0</v>
      </c>
      <c r="H34" s="15">
        <v>5.119879420646431</v>
      </c>
      <c r="I34" s="15">
        <v>22.041087997456835</v>
      </c>
      <c r="J34" s="3"/>
      <c r="K34" s="3"/>
      <c r="L34" s="3"/>
      <c r="M34" s="3"/>
    </row>
    <row r="35" spans="2:13" ht="12.75">
      <c r="B35" s="20" t="s">
        <v>31</v>
      </c>
      <c r="C35" s="17">
        <v>0.1929824561403509</v>
      </c>
      <c r="D35" s="17">
        <v>100</v>
      </c>
      <c r="E35" s="17">
        <v>0</v>
      </c>
      <c r="F35" s="17">
        <v>0</v>
      </c>
      <c r="H35" s="17">
        <v>0.1929824561403509</v>
      </c>
      <c r="I35" s="17">
        <v>0.39288668320926384</v>
      </c>
      <c r="J35" s="19"/>
      <c r="K35" s="19"/>
      <c r="L35" s="19"/>
      <c r="M35" s="19"/>
    </row>
    <row r="36" spans="2:13" ht="12.75">
      <c r="B36" s="20" t="s">
        <v>32</v>
      </c>
      <c r="C36" s="17">
        <v>0</v>
      </c>
      <c r="D36" s="17">
        <v>100</v>
      </c>
      <c r="E36" s="17">
        <v>0</v>
      </c>
      <c r="F36" s="17">
        <v>0</v>
      </c>
      <c r="H36" s="17">
        <v>0</v>
      </c>
      <c r="I36" s="17">
        <v>0.08639308855291576</v>
      </c>
      <c r="J36" s="19"/>
      <c r="K36" s="19"/>
      <c r="L36" s="19"/>
      <c r="M36" s="19"/>
    </row>
    <row r="37" spans="2:13" ht="12.75">
      <c r="B37" s="20" t="s">
        <v>33</v>
      </c>
      <c r="C37" s="17">
        <v>4.418706293706294</v>
      </c>
      <c r="D37" s="17">
        <v>100</v>
      </c>
      <c r="E37" s="17">
        <v>0</v>
      </c>
      <c r="F37" s="17">
        <v>0</v>
      </c>
      <c r="H37" s="17">
        <v>4.418706293706294</v>
      </c>
      <c r="I37" s="17">
        <v>17.68641400483645</v>
      </c>
      <c r="J37" s="19"/>
      <c r="K37" s="19"/>
      <c r="L37" s="19"/>
      <c r="M37" s="19"/>
    </row>
    <row r="38" spans="2:13" ht="12.75">
      <c r="B38" s="20" t="s">
        <v>34</v>
      </c>
      <c r="C38" s="17">
        <v>5.523030348520104</v>
      </c>
      <c r="D38" s="17">
        <v>100</v>
      </c>
      <c r="E38" s="17">
        <v>0</v>
      </c>
      <c r="F38" s="17">
        <v>0</v>
      </c>
      <c r="H38" s="17">
        <v>5.523030348520104</v>
      </c>
      <c r="I38" s="17">
        <v>27.807133191638865</v>
      </c>
      <c r="J38" s="19"/>
      <c r="K38" s="19"/>
      <c r="L38" s="19"/>
      <c r="M38" s="19"/>
    </row>
    <row r="39" spans="2:13" ht="12.75">
      <c r="B39" s="20" t="s">
        <v>35</v>
      </c>
      <c r="C39" s="17">
        <v>0</v>
      </c>
      <c r="D39" s="17">
        <v>0</v>
      </c>
      <c r="E39" s="17">
        <v>0</v>
      </c>
      <c r="F39" s="17">
        <v>0</v>
      </c>
      <c r="H39" s="17">
        <v>0</v>
      </c>
      <c r="I39" s="17">
        <v>0</v>
      </c>
      <c r="J39" s="19"/>
      <c r="K39" s="19"/>
      <c r="L39" s="19"/>
      <c r="M39" s="19"/>
    </row>
    <row r="40" spans="2:13" ht="12.75">
      <c r="B40" s="20" t="s">
        <v>36</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22" t="s">
        <v>37</v>
      </c>
      <c r="C42" s="23">
        <v>4.345509101990444</v>
      </c>
      <c r="D42" s="23">
        <v>99.91321127452623</v>
      </c>
      <c r="E42" s="23">
        <v>0.5073112503730229</v>
      </c>
      <c r="F42" s="23">
        <v>0.08678872547376776</v>
      </c>
      <c r="H42" s="23">
        <v>4.342177978993865</v>
      </c>
      <c r="I42" s="23">
        <v>11.112368313521923</v>
      </c>
      <c r="J42" s="3"/>
      <c r="K42" s="3"/>
      <c r="L42" s="3"/>
      <c r="M42" s="3"/>
    </row>
    <row r="43" spans="2:13" ht="12.75">
      <c r="B43" s="19"/>
      <c r="C43" s="19"/>
      <c r="D43" s="19"/>
      <c r="E43" s="19"/>
      <c r="F43" s="19"/>
      <c r="H43" s="19"/>
      <c r="I43" s="19"/>
      <c r="K43" s="19"/>
      <c r="L43" s="19"/>
      <c r="M43" s="19"/>
    </row>
    <row r="44" spans="2:13" ht="12.75">
      <c r="B44" s="19"/>
      <c r="C44" s="19"/>
      <c r="D44" s="19"/>
      <c r="E44" s="19"/>
      <c r="F44" s="19"/>
      <c r="H44" s="19"/>
      <c r="I44" s="19"/>
      <c r="J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4.00390625" style="18" customWidth="1"/>
    <col min="8" max="8" width="14.7109375" style="18" customWidth="1"/>
    <col min="9" max="9" width="14.57421875" style="18" bestFit="1" customWidth="1"/>
    <col min="10" max="10" width="3.421875" style="18" customWidth="1"/>
    <col min="11" max="16384" width="11.421875" style="18" customWidth="1"/>
  </cols>
  <sheetData>
    <row r="1" spans="2:9" s="2" customFormat="1" ht="15.75">
      <c r="B1" s="102" t="s">
        <v>98</v>
      </c>
      <c r="C1" s="102"/>
      <c r="D1" s="102"/>
      <c r="E1" s="102"/>
      <c r="F1" s="102"/>
      <c r="G1" s="102"/>
      <c r="H1" s="102"/>
      <c r="I1" s="102"/>
    </row>
    <row r="2" spans="2:13" s="2" customFormat="1" ht="12.75">
      <c r="B2" s="3"/>
      <c r="C2" s="4"/>
      <c r="D2" s="4"/>
      <c r="E2" s="4"/>
      <c r="F2" s="4"/>
      <c r="G2" s="4"/>
      <c r="H2" s="4"/>
      <c r="I2" s="4"/>
      <c r="J2" s="3"/>
      <c r="K2" s="3"/>
      <c r="L2" s="3"/>
      <c r="M2" s="3"/>
    </row>
    <row r="3" spans="2:13" s="2" customFormat="1" ht="16.5">
      <c r="B3" s="103" t="s">
        <v>81</v>
      </c>
      <c r="C3" s="103"/>
      <c r="D3" s="103"/>
      <c r="E3" s="103"/>
      <c r="F3" s="103"/>
      <c r="G3" s="103"/>
      <c r="H3" s="103"/>
      <c r="I3" s="103"/>
      <c r="J3" s="56"/>
      <c r="M3" s="3"/>
    </row>
    <row r="4" spans="2:11" s="2" customFormat="1" ht="15">
      <c r="B4" s="94" t="s">
        <v>117</v>
      </c>
      <c r="C4" s="94"/>
      <c r="D4" s="94"/>
      <c r="E4" s="94"/>
      <c r="F4" s="94"/>
      <c r="G4" s="94"/>
      <c r="H4" s="94"/>
      <c r="I4" s="94"/>
      <c r="J4" s="3"/>
      <c r="K4" s="3"/>
    </row>
    <row r="5" spans="2:11" s="2" customFormat="1" ht="13.5" thickBot="1">
      <c r="B5" s="3"/>
      <c r="C5" s="3"/>
      <c r="D5" s="3"/>
      <c r="E5" s="3"/>
      <c r="F5" s="3"/>
      <c r="G5" s="3"/>
      <c r="H5" s="3"/>
      <c r="I5" s="3"/>
      <c r="J5" s="3"/>
      <c r="K5" s="3"/>
    </row>
    <row r="6" spans="2:14" s="2" customFormat="1" ht="12.75">
      <c r="B6" s="5"/>
      <c r="C6" s="104" t="s">
        <v>69</v>
      </c>
      <c r="D6" s="105"/>
      <c r="E6" s="104" t="s">
        <v>73</v>
      </c>
      <c r="F6" s="105"/>
      <c r="H6" s="104" t="s">
        <v>1</v>
      </c>
      <c r="I6" s="105"/>
      <c r="K6" s="3"/>
      <c r="L6" s="3"/>
      <c r="M6" s="3"/>
      <c r="N6" s="3"/>
    </row>
    <row r="7" spans="2:14" s="2" customFormat="1" ht="13.5" thickBot="1">
      <c r="B7" s="6" t="s">
        <v>0</v>
      </c>
      <c r="C7" s="108" t="s">
        <v>62</v>
      </c>
      <c r="D7" s="109"/>
      <c r="E7" s="108" t="s">
        <v>63</v>
      </c>
      <c r="F7" s="109"/>
      <c r="H7" s="108" t="s">
        <v>64</v>
      </c>
      <c r="I7" s="109"/>
      <c r="K7" s="3"/>
      <c r="L7" s="3"/>
      <c r="M7" s="3"/>
      <c r="N7" s="3"/>
    </row>
    <row r="8" spans="2:14" s="2" customFormat="1" ht="12.75">
      <c r="B8" s="6" t="s">
        <v>2</v>
      </c>
      <c r="C8" s="9" t="s">
        <v>82</v>
      </c>
      <c r="D8" s="9" t="s">
        <v>4</v>
      </c>
      <c r="E8" s="9" t="s">
        <v>82</v>
      </c>
      <c r="F8" s="9" t="s">
        <v>4</v>
      </c>
      <c r="H8" s="9" t="s">
        <v>82</v>
      </c>
      <c r="I8" s="9" t="s">
        <v>4</v>
      </c>
      <c r="K8" s="3"/>
      <c r="L8" s="3"/>
      <c r="M8" s="3"/>
      <c r="N8" s="3"/>
    </row>
    <row r="9" spans="2:14" s="2" customFormat="1" ht="13.5" thickBot="1">
      <c r="B9" s="10" t="s">
        <v>6</v>
      </c>
      <c r="C9" s="11" t="s">
        <v>7</v>
      </c>
      <c r="D9" s="11" t="s">
        <v>65</v>
      </c>
      <c r="E9" s="11" t="s">
        <v>7</v>
      </c>
      <c r="F9" s="11" t="s">
        <v>65</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0.6872870895196375</v>
      </c>
      <c r="D11" s="15">
        <v>99.97812305782257</v>
      </c>
      <c r="E11" s="15">
        <v>4.130344108446298</v>
      </c>
      <c r="F11" s="15">
        <v>0.021876942177439657</v>
      </c>
      <c r="H11" s="15">
        <v>0.6880403251128043</v>
      </c>
      <c r="I11" s="15">
        <v>15.390472258495372</v>
      </c>
      <c r="J11" s="3"/>
      <c r="K11" s="3"/>
      <c r="L11" s="3"/>
      <c r="M11" s="3"/>
    </row>
    <row r="12" spans="2:13" ht="12.75">
      <c r="B12" s="16" t="s">
        <v>10</v>
      </c>
      <c r="C12" s="17">
        <v>0</v>
      </c>
      <c r="D12" s="17">
        <v>100</v>
      </c>
      <c r="E12" s="17">
        <v>0</v>
      </c>
      <c r="F12" s="17">
        <v>0</v>
      </c>
      <c r="H12" s="17">
        <v>0</v>
      </c>
      <c r="I12" s="17">
        <v>0.4854089246103765</v>
      </c>
      <c r="J12" s="19"/>
      <c r="K12" s="19"/>
      <c r="L12" s="19"/>
      <c r="M12" s="19"/>
    </row>
    <row r="13" spans="2:13" ht="12.75">
      <c r="B13" s="20" t="s">
        <v>11</v>
      </c>
      <c r="C13" s="17">
        <v>0.19670608933633074</v>
      </c>
      <c r="D13" s="17">
        <v>100</v>
      </c>
      <c r="E13" s="17">
        <v>0</v>
      </c>
      <c r="F13" s="17">
        <v>0</v>
      </c>
      <c r="H13" s="17">
        <v>0.19670608933633074</v>
      </c>
      <c r="I13" s="17">
        <v>9.010068185370859</v>
      </c>
      <c r="J13" s="19"/>
      <c r="K13" s="19"/>
      <c r="L13" s="19"/>
      <c r="M13" s="19"/>
    </row>
    <row r="14" spans="2:13" ht="12.75">
      <c r="B14" s="20" t="s">
        <v>12</v>
      </c>
      <c r="C14" s="17">
        <v>0.6327104881807657</v>
      </c>
      <c r="D14" s="17">
        <v>100</v>
      </c>
      <c r="E14" s="17">
        <v>0</v>
      </c>
      <c r="F14" s="17">
        <v>0</v>
      </c>
      <c r="H14" s="17">
        <v>0.6327104881807657</v>
      </c>
      <c r="I14" s="17">
        <v>24.984186496283108</v>
      </c>
      <c r="J14" s="19"/>
      <c r="K14" s="19"/>
      <c r="L14" s="19"/>
      <c r="M14" s="19"/>
    </row>
    <row r="15" spans="2:13" ht="12.75">
      <c r="B15" s="20" t="s">
        <v>13</v>
      </c>
      <c r="C15" s="17">
        <v>0</v>
      </c>
      <c r="D15" s="17">
        <v>0</v>
      </c>
      <c r="E15" s="17">
        <v>0</v>
      </c>
      <c r="F15" s="17">
        <v>0</v>
      </c>
      <c r="H15" s="17">
        <v>0</v>
      </c>
      <c r="I15" s="17">
        <v>0</v>
      </c>
      <c r="J15" s="19"/>
      <c r="K15" s="19"/>
      <c r="L15" s="19"/>
      <c r="M15" s="19"/>
    </row>
    <row r="16" spans="2:13" ht="12.75">
      <c r="B16" s="20" t="s">
        <v>14</v>
      </c>
      <c r="C16" s="17">
        <v>0.823800895623762</v>
      </c>
      <c r="D16" s="17">
        <v>99.92822868175797</v>
      </c>
      <c r="E16" s="17">
        <v>5.726872246696035</v>
      </c>
      <c r="F16" s="17">
        <v>0.07177131824203481</v>
      </c>
      <c r="H16" s="17">
        <v>0.8273198945667742</v>
      </c>
      <c r="I16" s="17">
        <v>15.055464293200163</v>
      </c>
      <c r="J16" s="19"/>
      <c r="K16" s="19"/>
      <c r="L16" s="19"/>
      <c r="M16" s="19"/>
    </row>
    <row r="17" spans="2:13" ht="12.75">
      <c r="B17" s="20" t="s">
        <v>15</v>
      </c>
      <c r="C17" s="17">
        <v>0.49477538626417794</v>
      </c>
      <c r="D17" s="17">
        <v>100</v>
      </c>
      <c r="E17" s="17">
        <v>0</v>
      </c>
      <c r="F17" s="17">
        <v>0</v>
      </c>
      <c r="H17" s="17">
        <v>0.49477538626417794</v>
      </c>
      <c r="I17" s="17">
        <v>14.818087038825583</v>
      </c>
      <c r="J17" s="19"/>
      <c r="K17" s="19"/>
      <c r="L17" s="19"/>
      <c r="M17" s="19"/>
    </row>
    <row r="18" spans="2:13" ht="12.75">
      <c r="B18" s="20" t="s">
        <v>16</v>
      </c>
      <c r="C18" s="17">
        <v>0.9769152107221339</v>
      </c>
      <c r="D18" s="17">
        <v>99.87917403719527</v>
      </c>
      <c r="E18" s="17">
        <v>0.21942446043165467</v>
      </c>
      <c r="F18" s="17">
        <v>0.12082596280472699</v>
      </c>
      <c r="H18" s="17">
        <v>0.9759999652299388</v>
      </c>
      <c r="I18" s="17">
        <v>17.808047417332745</v>
      </c>
      <c r="J18" s="19"/>
      <c r="K18" s="19"/>
      <c r="L18" s="19"/>
      <c r="M18" s="19"/>
    </row>
    <row r="19" spans="2:13" ht="12.75">
      <c r="B19" s="20" t="s">
        <v>17</v>
      </c>
      <c r="C19" s="17">
        <v>0.9358849001257158</v>
      </c>
      <c r="D19" s="17">
        <v>100</v>
      </c>
      <c r="E19" s="17">
        <v>0</v>
      </c>
      <c r="F19" s="17">
        <v>0</v>
      </c>
      <c r="H19" s="17">
        <v>0.9358849001257158</v>
      </c>
      <c r="I19" s="17">
        <v>15.795442510678859</v>
      </c>
      <c r="J19" s="19"/>
      <c r="K19" s="19"/>
      <c r="L19" s="19"/>
      <c r="M19" s="19"/>
    </row>
    <row r="20" spans="2:13" ht="12.75">
      <c r="B20" s="20" t="s">
        <v>18</v>
      </c>
      <c r="C20" s="17">
        <v>8.140610545790935</v>
      </c>
      <c r="D20" s="17">
        <v>100</v>
      </c>
      <c r="E20" s="17">
        <v>0</v>
      </c>
      <c r="F20" s="17">
        <v>0</v>
      </c>
      <c r="H20" s="17">
        <v>8.140610545790935</v>
      </c>
      <c r="I20" s="17">
        <v>0.891847965085101</v>
      </c>
      <c r="J20" s="19"/>
      <c r="K20" s="19"/>
      <c r="L20" s="19"/>
      <c r="M20" s="19"/>
    </row>
    <row r="21" spans="2:13" ht="12.75">
      <c r="B21" s="20" t="s">
        <v>19</v>
      </c>
      <c r="C21" s="17">
        <v>0</v>
      </c>
      <c r="D21" s="17">
        <v>0</v>
      </c>
      <c r="E21" s="17">
        <v>0</v>
      </c>
      <c r="F21" s="17">
        <v>0</v>
      </c>
      <c r="H21" s="17">
        <v>0</v>
      </c>
      <c r="I21" s="17">
        <v>0</v>
      </c>
      <c r="J21" s="19"/>
      <c r="K21" s="19"/>
      <c r="L21" s="19"/>
      <c r="M21" s="19"/>
    </row>
    <row r="22" spans="2:13" ht="12.75">
      <c r="B22" s="20" t="s">
        <v>20</v>
      </c>
      <c r="C22" s="17">
        <v>0.40156342024950475</v>
      </c>
      <c r="D22" s="17">
        <v>100</v>
      </c>
      <c r="E22" s="17">
        <v>0</v>
      </c>
      <c r="F22" s="17">
        <v>0</v>
      </c>
      <c r="H22" s="17">
        <v>0.40156342024950475</v>
      </c>
      <c r="I22" s="17">
        <v>12.766931889645367</v>
      </c>
      <c r="J22" s="19"/>
      <c r="K22" s="19"/>
      <c r="L22" s="19"/>
      <c r="M22" s="19"/>
    </row>
    <row r="23" spans="2:13" ht="12.75">
      <c r="B23" s="20" t="s">
        <v>21</v>
      </c>
      <c r="C23" s="17">
        <v>0.7123962362033127</v>
      </c>
      <c r="D23" s="17">
        <v>100</v>
      </c>
      <c r="E23" s="17">
        <v>0</v>
      </c>
      <c r="F23" s="17">
        <v>0</v>
      </c>
      <c r="H23" s="17">
        <v>0.7123962362033127</v>
      </c>
      <c r="I23" s="17">
        <v>17.82716503643235</v>
      </c>
      <c r="J23" s="19"/>
      <c r="K23" s="19"/>
      <c r="L23" s="19"/>
      <c r="M23" s="19"/>
    </row>
    <row r="24" spans="2:13" ht="12.75">
      <c r="B24" s="20" t="s">
        <v>22</v>
      </c>
      <c r="C24" s="17">
        <v>0.2964459607167699</v>
      </c>
      <c r="D24" s="17">
        <v>100</v>
      </c>
      <c r="E24" s="17">
        <v>0</v>
      </c>
      <c r="F24" s="17">
        <v>0</v>
      </c>
      <c r="H24" s="17">
        <v>0.2964459607167699</v>
      </c>
      <c r="I24" s="17">
        <v>6.141481290868536</v>
      </c>
      <c r="J24" s="19"/>
      <c r="K24" s="19"/>
      <c r="L24" s="19"/>
      <c r="M24" s="19"/>
    </row>
    <row r="25" spans="2:13" ht="12.75">
      <c r="B25" s="20" t="s">
        <v>23</v>
      </c>
      <c r="C25" s="17">
        <v>0.511825391880224</v>
      </c>
      <c r="D25" s="17">
        <v>100</v>
      </c>
      <c r="E25" s="17">
        <v>0</v>
      </c>
      <c r="F25" s="17">
        <v>0</v>
      </c>
      <c r="H25" s="17">
        <v>0.511825391880224</v>
      </c>
      <c r="I25" s="17">
        <v>5.270061138394752</v>
      </c>
      <c r="J25" s="19"/>
      <c r="K25" s="19"/>
      <c r="L25" s="19"/>
      <c r="M25" s="19"/>
    </row>
    <row r="26" spans="2:13" ht="12.75">
      <c r="B26" s="20" t="s">
        <v>24</v>
      </c>
      <c r="C26" s="17">
        <v>0</v>
      </c>
      <c r="D26" s="17">
        <v>0</v>
      </c>
      <c r="E26" s="17">
        <v>0</v>
      </c>
      <c r="F26" s="17">
        <v>0</v>
      </c>
      <c r="H26" s="17">
        <v>0</v>
      </c>
      <c r="I26" s="17">
        <v>0</v>
      </c>
      <c r="J26" s="19"/>
      <c r="K26" s="19"/>
      <c r="L26" s="19"/>
      <c r="M26" s="19"/>
    </row>
    <row r="27" spans="2:13" ht="12.75">
      <c r="B27" s="20" t="s">
        <v>25</v>
      </c>
      <c r="C27" s="17">
        <v>0.5095541401273885</v>
      </c>
      <c r="D27" s="17">
        <v>100</v>
      </c>
      <c r="E27" s="17">
        <v>0</v>
      </c>
      <c r="F27" s="17">
        <v>0</v>
      </c>
      <c r="H27" s="17">
        <v>0.5095541401273885</v>
      </c>
      <c r="I27" s="17">
        <v>0.25316863933950395</v>
      </c>
      <c r="J27" s="19"/>
      <c r="K27" s="19"/>
      <c r="L27" s="19"/>
      <c r="M27" s="19"/>
    </row>
    <row r="28" spans="2:13" ht="12.75">
      <c r="B28" s="20" t="s">
        <v>26</v>
      </c>
      <c r="C28" s="17">
        <v>0</v>
      </c>
      <c r="D28" s="17">
        <v>0</v>
      </c>
      <c r="E28" s="17">
        <v>0</v>
      </c>
      <c r="F28" s="17">
        <v>0</v>
      </c>
      <c r="H28" s="17">
        <v>0</v>
      </c>
      <c r="I28" s="17">
        <v>0</v>
      </c>
      <c r="J28" s="19"/>
      <c r="K28" s="19"/>
      <c r="L28" s="19"/>
      <c r="M28" s="19"/>
    </row>
    <row r="29" spans="2:13" ht="12.75">
      <c r="B29" s="20" t="s">
        <v>27</v>
      </c>
      <c r="C29" s="17">
        <v>0</v>
      </c>
      <c r="D29" s="17">
        <v>0</v>
      </c>
      <c r="E29" s="17">
        <v>0</v>
      </c>
      <c r="F29" s="17">
        <v>0</v>
      </c>
      <c r="H29" s="17">
        <v>0</v>
      </c>
      <c r="I29" s="17">
        <v>0</v>
      </c>
      <c r="J29" s="19"/>
      <c r="K29" s="19"/>
      <c r="L29" s="19"/>
      <c r="M29" s="19"/>
    </row>
    <row r="30" spans="2:13" ht="12.75">
      <c r="B30" s="20" t="s">
        <v>28</v>
      </c>
      <c r="C30" s="17">
        <v>0.6105751134179924</v>
      </c>
      <c r="D30" s="17">
        <v>100</v>
      </c>
      <c r="E30" s="17">
        <v>0</v>
      </c>
      <c r="F30" s="17">
        <v>0</v>
      </c>
      <c r="H30" s="17">
        <v>0.6105751134179924</v>
      </c>
      <c r="I30" s="17">
        <v>20.740659779547542</v>
      </c>
      <c r="J30" s="19"/>
      <c r="K30" s="19"/>
      <c r="L30" s="19"/>
      <c r="M30" s="19"/>
    </row>
    <row r="31" spans="2:13" ht="12.75">
      <c r="B31" s="20"/>
      <c r="C31" s="17"/>
      <c r="D31" s="17"/>
      <c r="E31" s="17"/>
      <c r="F31" s="17"/>
      <c r="H31" s="17"/>
      <c r="I31" s="17"/>
      <c r="J31" s="19"/>
      <c r="K31" s="19"/>
      <c r="L31" s="19"/>
      <c r="M31" s="19"/>
    </row>
    <row r="32" spans="2:13" s="2" customFormat="1" ht="12.75">
      <c r="B32" s="14" t="s">
        <v>29</v>
      </c>
      <c r="C32" s="15">
        <v>0.6483621413683096</v>
      </c>
      <c r="D32" s="15">
        <v>100</v>
      </c>
      <c r="E32" s="15">
        <v>0</v>
      </c>
      <c r="F32" s="15">
        <v>0</v>
      </c>
      <c r="H32" s="15">
        <v>0.6483621413683096</v>
      </c>
      <c r="I32" s="15">
        <v>40.88222714254739</v>
      </c>
      <c r="J32" s="3"/>
      <c r="K32" s="3"/>
      <c r="L32" s="3"/>
      <c r="M32" s="3"/>
    </row>
    <row r="33" spans="2:13" ht="12.75">
      <c r="B33" s="20"/>
      <c r="C33" s="17"/>
      <c r="D33" s="17"/>
      <c r="E33" s="17"/>
      <c r="F33" s="17"/>
      <c r="H33" s="17"/>
      <c r="I33" s="17"/>
      <c r="J33" s="19"/>
      <c r="K33" s="19"/>
      <c r="L33" s="19"/>
      <c r="M33" s="19"/>
    </row>
    <row r="34" spans="2:13" s="2" customFormat="1" ht="12.75">
      <c r="B34" s="14" t="s">
        <v>30</v>
      </c>
      <c r="C34" s="15">
        <v>0.40153929876389644</v>
      </c>
      <c r="D34" s="15">
        <v>100</v>
      </c>
      <c r="E34" s="15">
        <v>0</v>
      </c>
      <c r="F34" s="15">
        <v>0</v>
      </c>
      <c r="H34" s="15">
        <v>0.40153929876389644</v>
      </c>
      <c r="I34" s="15">
        <v>15.033419936491018</v>
      </c>
      <c r="J34" s="3"/>
      <c r="K34" s="3"/>
      <c r="L34" s="3"/>
      <c r="M34" s="3"/>
    </row>
    <row r="35" spans="2:13" ht="12.75">
      <c r="B35" s="20" t="s">
        <v>31</v>
      </c>
      <c r="C35" s="17">
        <v>0</v>
      </c>
      <c r="D35" s="17">
        <v>0</v>
      </c>
      <c r="E35" s="17">
        <v>0</v>
      </c>
      <c r="F35" s="17">
        <v>0</v>
      </c>
      <c r="H35" s="17">
        <v>0</v>
      </c>
      <c r="I35" s="17">
        <v>0</v>
      </c>
      <c r="J35" s="19"/>
      <c r="K35" s="19"/>
      <c r="L35" s="19"/>
      <c r="M35" s="19"/>
    </row>
    <row r="36" spans="2:13" ht="12.75">
      <c r="B36" s="20" t="s">
        <v>32</v>
      </c>
      <c r="C36" s="17">
        <v>0</v>
      </c>
      <c r="D36" s="17">
        <v>0</v>
      </c>
      <c r="E36" s="17">
        <v>0</v>
      </c>
      <c r="F36" s="17">
        <v>0</v>
      </c>
      <c r="H36" s="17">
        <v>0</v>
      </c>
      <c r="I36" s="17">
        <v>0</v>
      </c>
      <c r="J36" s="19"/>
      <c r="K36" s="19"/>
      <c r="L36" s="19"/>
      <c r="M36" s="19"/>
    </row>
    <row r="37" spans="2:13" ht="12.75">
      <c r="B37" s="20" t="s">
        <v>33</v>
      </c>
      <c r="C37" s="17">
        <v>0.2663498248735824</v>
      </c>
      <c r="D37" s="17">
        <v>100</v>
      </c>
      <c r="E37" s="17">
        <v>0</v>
      </c>
      <c r="F37" s="17">
        <v>0</v>
      </c>
      <c r="H37" s="17">
        <v>0.2663498248735824</v>
      </c>
      <c r="I37" s="17">
        <v>22.879221426740138</v>
      </c>
      <c r="J37" s="19"/>
      <c r="K37" s="19"/>
      <c r="L37" s="19"/>
      <c r="M37" s="19"/>
    </row>
    <row r="38" spans="2:13" ht="12.75">
      <c r="B38" s="20" t="s">
        <v>34</v>
      </c>
      <c r="C38" s="17">
        <v>0.7028641714988578</v>
      </c>
      <c r="D38" s="17">
        <v>100</v>
      </c>
      <c r="E38" s="17">
        <v>0</v>
      </c>
      <c r="F38" s="17">
        <v>0</v>
      </c>
      <c r="H38" s="17">
        <v>0.7028641714988578</v>
      </c>
      <c r="I38" s="17">
        <v>9.238432826735032</v>
      </c>
      <c r="J38" s="19"/>
      <c r="K38" s="19"/>
      <c r="L38" s="19"/>
      <c r="M38" s="19"/>
    </row>
    <row r="39" spans="2:13" ht="12.75">
      <c r="B39" s="20" t="s">
        <v>35</v>
      </c>
      <c r="C39" s="17">
        <v>0</v>
      </c>
      <c r="D39" s="17">
        <v>0</v>
      </c>
      <c r="E39" s="17">
        <v>0</v>
      </c>
      <c r="F39" s="17">
        <v>0</v>
      </c>
      <c r="H39" s="17">
        <v>0</v>
      </c>
      <c r="I39" s="17">
        <v>0</v>
      </c>
      <c r="J39" s="19"/>
      <c r="K39" s="19"/>
      <c r="L39" s="19"/>
      <c r="M39" s="19"/>
    </row>
    <row r="40" spans="2:13" ht="12.75">
      <c r="B40" s="20" t="s">
        <v>36</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22" t="s">
        <v>37</v>
      </c>
      <c r="C42" s="23">
        <v>0.6648362764295356</v>
      </c>
      <c r="D42" s="23">
        <v>99.98525039220269</v>
      </c>
      <c r="E42" s="23">
        <v>4.130344108446298</v>
      </c>
      <c r="F42" s="23">
        <v>0.014749607797316336</v>
      </c>
      <c r="H42" s="23">
        <v>0.6653474252429433</v>
      </c>
      <c r="I42" s="23">
        <v>18.71257892618195</v>
      </c>
      <c r="J42" s="3"/>
      <c r="K42" s="3"/>
      <c r="L42" s="3"/>
      <c r="M42" s="3"/>
    </row>
    <row r="43" spans="2:13" ht="12.75">
      <c r="B43" s="19"/>
      <c r="C43" s="19"/>
      <c r="D43" s="19"/>
      <c r="E43" s="19"/>
      <c r="F43" s="19"/>
      <c r="G43" s="19"/>
      <c r="H43" s="19"/>
      <c r="I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W57"/>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9"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02" t="s">
        <v>99</v>
      </c>
      <c r="C1" s="102"/>
      <c r="D1" s="102"/>
      <c r="E1" s="102"/>
      <c r="F1" s="102"/>
      <c r="G1" s="102"/>
      <c r="H1" s="102"/>
      <c r="I1" s="102"/>
      <c r="J1" s="102"/>
      <c r="K1" s="102"/>
      <c r="L1" s="102"/>
      <c r="M1" s="102"/>
      <c r="N1" s="102"/>
      <c r="O1" s="102"/>
      <c r="P1" s="102"/>
      <c r="Q1" s="102"/>
      <c r="R1" s="102"/>
      <c r="S1" s="102"/>
      <c r="T1" s="102"/>
      <c r="U1" s="102"/>
      <c r="V1" s="102"/>
      <c r="W1" s="102"/>
    </row>
    <row r="2" spans="2:14" s="2" customFormat="1" ht="12.75">
      <c r="B2" s="3"/>
      <c r="C2" s="59"/>
      <c r="D2" s="4"/>
      <c r="E2" s="4"/>
      <c r="F2" s="4"/>
      <c r="G2" s="4"/>
      <c r="H2" s="4"/>
      <c r="I2" s="4"/>
      <c r="J2" s="4"/>
      <c r="K2" s="3"/>
      <c r="L2" s="3"/>
      <c r="M2" s="3"/>
      <c r="N2" s="3"/>
    </row>
    <row r="3" spans="2:23" s="2" customFormat="1" ht="21" customHeight="1">
      <c r="B3" s="103" t="s">
        <v>118</v>
      </c>
      <c r="C3" s="103"/>
      <c r="D3" s="103"/>
      <c r="E3" s="103"/>
      <c r="F3" s="103"/>
      <c r="G3" s="103"/>
      <c r="H3" s="103"/>
      <c r="I3" s="103"/>
      <c r="J3" s="103"/>
      <c r="K3" s="103"/>
      <c r="L3" s="103"/>
      <c r="M3" s="103"/>
      <c r="N3" s="103"/>
      <c r="O3" s="103"/>
      <c r="P3" s="103"/>
      <c r="Q3" s="103"/>
      <c r="R3" s="103"/>
      <c r="S3" s="103"/>
      <c r="T3" s="103"/>
      <c r="U3" s="103"/>
      <c r="V3" s="103"/>
      <c r="W3" s="103"/>
    </row>
    <row r="4" spans="2:14" s="2" customFormat="1" ht="17.25" thickBot="1">
      <c r="B4" s="60"/>
      <c r="C4" s="60"/>
      <c r="D4" s="56"/>
      <c r="E4" s="56"/>
      <c r="F4" s="56"/>
      <c r="G4" s="56"/>
      <c r="H4" s="56"/>
      <c r="I4" s="56"/>
      <c r="J4" s="56"/>
      <c r="K4" s="56"/>
      <c r="N4" s="3"/>
    </row>
    <row r="5" spans="2:20" s="2" customFormat="1" ht="13.5" thickBot="1">
      <c r="B5" s="61"/>
      <c r="C5" s="59"/>
      <c r="D5" s="110" t="s">
        <v>50</v>
      </c>
      <c r="E5" s="111"/>
      <c r="F5" s="111"/>
      <c r="G5" s="111"/>
      <c r="H5" s="111"/>
      <c r="I5" s="111"/>
      <c r="J5" s="112"/>
      <c r="K5" s="3"/>
      <c r="L5" s="110" t="s">
        <v>94</v>
      </c>
      <c r="M5" s="111"/>
      <c r="N5" s="111"/>
      <c r="O5" s="111"/>
      <c r="P5" s="111"/>
      <c r="Q5" s="111"/>
      <c r="R5" s="111"/>
      <c r="S5" s="111"/>
      <c r="T5" s="112"/>
    </row>
    <row r="6" spans="2:9" s="2" customFormat="1" ht="13.5" thickBot="1">
      <c r="B6" s="62"/>
      <c r="C6" s="59"/>
      <c r="D6" s="63"/>
      <c r="E6" s="63"/>
      <c r="F6" s="63"/>
      <c r="G6" s="63"/>
      <c r="H6" s="63"/>
      <c r="I6" s="63"/>
    </row>
    <row r="7" spans="2:23" s="2" customFormat="1" ht="12.75">
      <c r="B7" s="64" t="s">
        <v>0</v>
      </c>
      <c r="C7" s="65"/>
      <c r="D7" s="113" t="s">
        <v>69</v>
      </c>
      <c r="E7" s="114"/>
      <c r="F7" s="113" t="s">
        <v>73</v>
      </c>
      <c r="G7" s="114"/>
      <c r="I7" s="113" t="s">
        <v>1</v>
      </c>
      <c r="J7" s="114"/>
      <c r="L7" s="104" t="s">
        <v>69</v>
      </c>
      <c r="M7" s="105"/>
      <c r="N7" s="104" t="s">
        <v>73</v>
      </c>
      <c r="O7" s="105"/>
      <c r="P7" s="104" t="s">
        <v>71</v>
      </c>
      <c r="Q7" s="105"/>
      <c r="S7" s="104" t="s">
        <v>1</v>
      </c>
      <c r="T7" s="105"/>
      <c r="V7" s="104" t="s">
        <v>1</v>
      </c>
      <c r="W7" s="105"/>
    </row>
    <row r="8" spans="2:23" s="2" customFormat="1" ht="13.5" thickBot="1">
      <c r="B8" s="64" t="s">
        <v>2</v>
      </c>
      <c r="C8" s="65"/>
      <c r="D8" s="115" t="s">
        <v>108</v>
      </c>
      <c r="E8" s="116"/>
      <c r="F8" s="115" t="s">
        <v>113</v>
      </c>
      <c r="G8" s="116"/>
      <c r="I8" s="115" t="s">
        <v>114</v>
      </c>
      <c r="J8" s="116"/>
      <c r="L8" s="106" t="s">
        <v>51</v>
      </c>
      <c r="M8" s="107"/>
      <c r="N8" s="108" t="s">
        <v>52</v>
      </c>
      <c r="O8" s="109"/>
      <c r="P8" s="108" t="s">
        <v>58</v>
      </c>
      <c r="Q8" s="109"/>
      <c r="S8" s="108" t="s">
        <v>74</v>
      </c>
      <c r="T8" s="109"/>
      <c r="V8" s="108" t="s">
        <v>51</v>
      </c>
      <c r="W8" s="109"/>
    </row>
    <row r="9" spans="2:23" s="2" customFormat="1" ht="12.75">
      <c r="B9" s="64"/>
      <c r="C9" s="65"/>
      <c r="D9" s="9" t="s">
        <v>82</v>
      </c>
      <c r="E9" s="9" t="s">
        <v>53</v>
      </c>
      <c r="F9" s="9" t="s">
        <v>82</v>
      </c>
      <c r="G9" s="9" t="s">
        <v>53</v>
      </c>
      <c r="I9" s="9" t="s">
        <v>82</v>
      </c>
      <c r="J9" s="9" t="s">
        <v>4</v>
      </c>
      <c r="L9" s="9" t="s">
        <v>82</v>
      </c>
      <c r="M9" s="9" t="s">
        <v>53</v>
      </c>
      <c r="N9" s="9" t="s">
        <v>82</v>
      </c>
      <c r="O9" s="9" t="s">
        <v>53</v>
      </c>
      <c r="P9" s="9" t="s">
        <v>82</v>
      </c>
      <c r="Q9" s="9" t="s">
        <v>53</v>
      </c>
      <c r="S9" s="9" t="s">
        <v>82</v>
      </c>
      <c r="T9" s="9" t="s">
        <v>4</v>
      </c>
      <c r="V9" s="9" t="s">
        <v>82</v>
      </c>
      <c r="W9" s="9" t="s">
        <v>4</v>
      </c>
    </row>
    <row r="10" spans="2:23" s="2" customFormat="1" ht="13.5" thickBot="1">
      <c r="B10" s="66" t="s">
        <v>6</v>
      </c>
      <c r="C10" s="65"/>
      <c r="D10" s="11" t="s">
        <v>7</v>
      </c>
      <c r="E10" s="11" t="s">
        <v>54</v>
      </c>
      <c r="F10" s="11" t="s">
        <v>7</v>
      </c>
      <c r="G10" s="11" t="s">
        <v>54</v>
      </c>
      <c r="I10" s="11" t="s">
        <v>7</v>
      </c>
      <c r="J10" s="11" t="s">
        <v>55</v>
      </c>
      <c r="L10" s="11" t="s">
        <v>7</v>
      </c>
      <c r="M10" s="11" t="s">
        <v>56</v>
      </c>
      <c r="N10" s="11" t="s">
        <v>7</v>
      </c>
      <c r="O10" s="11" t="s">
        <v>56</v>
      </c>
      <c r="P10" s="11" t="s">
        <v>7</v>
      </c>
      <c r="Q10" s="11" t="s">
        <v>56</v>
      </c>
      <c r="S10" s="11" t="s">
        <v>7</v>
      </c>
      <c r="T10" s="11" t="s">
        <v>55</v>
      </c>
      <c r="V10" s="11" t="s">
        <v>7</v>
      </c>
      <c r="W10" s="11" t="s">
        <v>8</v>
      </c>
    </row>
    <row r="11" s="2" customFormat="1" ht="6.75" customHeight="1" thickBot="1"/>
    <row r="12" spans="2:23" s="2" customFormat="1" ht="12.75">
      <c r="B12" s="67"/>
      <c r="C12" s="59"/>
      <c r="D12" s="13"/>
      <c r="E12" s="13"/>
      <c r="F12" s="13"/>
      <c r="G12" s="13"/>
      <c r="I12" s="13"/>
      <c r="J12" s="13"/>
      <c r="K12" s="27"/>
      <c r="L12" s="13"/>
      <c r="M12" s="13"/>
      <c r="N12" s="13"/>
      <c r="O12" s="13"/>
      <c r="P12" s="13"/>
      <c r="Q12" s="13"/>
      <c r="S12" s="13"/>
      <c r="T12" s="13"/>
      <c r="U12" s="27"/>
      <c r="V12" s="13"/>
      <c r="W12" s="13"/>
    </row>
    <row r="13" spans="2:23" s="2" customFormat="1" ht="12.75">
      <c r="B13" s="14" t="s">
        <v>9</v>
      </c>
      <c r="C13" s="68"/>
      <c r="D13" s="15">
        <v>1.7627019049428112</v>
      </c>
      <c r="E13" s="15">
        <v>93.76259933245025</v>
      </c>
      <c r="F13" s="15">
        <v>1.4767996003516315</v>
      </c>
      <c r="G13" s="15">
        <v>6.237400667549766</v>
      </c>
      <c r="I13" s="15">
        <v>1.744869032687701</v>
      </c>
      <c r="J13" s="15">
        <v>84.3896458465571</v>
      </c>
      <c r="K13" s="69"/>
      <c r="L13" s="15">
        <v>3.4601617984769697</v>
      </c>
      <c r="M13" s="15">
        <v>90.44903933315238</v>
      </c>
      <c r="N13" s="15">
        <v>1.1263656843012442</v>
      </c>
      <c r="O13" s="15">
        <v>5.566945815629469</v>
      </c>
      <c r="P13" s="15">
        <v>1.4544647109814017</v>
      </c>
      <c r="Q13" s="15">
        <v>3.9840148512181592</v>
      </c>
      <c r="S13" s="15">
        <v>3.2503333635172673</v>
      </c>
      <c r="T13" s="15">
        <v>15.610354153442888</v>
      </c>
      <c r="U13" s="69"/>
      <c r="V13" s="15">
        <v>1.9798773463839552</v>
      </c>
      <c r="W13" s="15">
        <v>74.06804010153493</v>
      </c>
    </row>
    <row r="14" spans="2:23" ht="12.75">
      <c r="B14" s="20" t="s">
        <v>10</v>
      </c>
      <c r="C14" s="70"/>
      <c r="D14" s="17">
        <v>1.0054630304375736</v>
      </c>
      <c r="E14" s="17">
        <v>100</v>
      </c>
      <c r="F14" s="17">
        <v>0</v>
      </c>
      <c r="G14" s="17">
        <v>0</v>
      </c>
      <c r="I14" s="17">
        <v>1.0054630304375736</v>
      </c>
      <c r="J14" s="17">
        <v>100</v>
      </c>
      <c r="K14" s="71"/>
      <c r="L14" s="17">
        <v>0</v>
      </c>
      <c r="M14" s="17">
        <v>0</v>
      </c>
      <c r="N14" s="17">
        <v>0</v>
      </c>
      <c r="O14" s="17">
        <v>0</v>
      </c>
      <c r="P14" s="17">
        <v>0</v>
      </c>
      <c r="Q14" s="17">
        <v>0</v>
      </c>
      <c r="S14" s="17">
        <v>0</v>
      </c>
      <c r="T14" s="17">
        <v>0</v>
      </c>
      <c r="U14" s="71"/>
      <c r="V14" s="17">
        <v>1.0054630304375736</v>
      </c>
      <c r="W14" s="17">
        <v>99.48770393416491</v>
      </c>
    </row>
    <row r="15" spans="2:23" ht="12.75">
      <c r="B15" s="20" t="s">
        <v>11</v>
      </c>
      <c r="C15" s="70"/>
      <c r="D15" s="17">
        <v>1.5542383858645048</v>
      </c>
      <c r="E15" s="17">
        <v>92.94132663915245</v>
      </c>
      <c r="F15" s="17">
        <v>0.8209475547277899</v>
      </c>
      <c r="G15" s="17">
        <v>7.058673360847552</v>
      </c>
      <c r="I15" s="17">
        <v>1.5024777813095203</v>
      </c>
      <c r="J15" s="17">
        <v>100</v>
      </c>
      <c r="K15" s="71"/>
      <c r="L15" s="17">
        <v>0</v>
      </c>
      <c r="M15" s="17">
        <v>0</v>
      </c>
      <c r="N15" s="17">
        <v>0</v>
      </c>
      <c r="O15" s="17">
        <v>0</v>
      </c>
      <c r="P15" s="17">
        <v>0</v>
      </c>
      <c r="Q15" s="17">
        <v>0</v>
      </c>
      <c r="S15" s="17">
        <v>0</v>
      </c>
      <c r="T15" s="17">
        <v>0</v>
      </c>
      <c r="U15" s="71"/>
      <c r="V15" s="17">
        <v>1.5024777813095203</v>
      </c>
      <c r="W15" s="17">
        <v>87.9674947105149</v>
      </c>
    </row>
    <row r="16" spans="2:23" ht="12.75">
      <c r="B16" s="20" t="s">
        <v>12</v>
      </c>
      <c r="C16" s="70"/>
      <c r="D16" s="17">
        <v>1.019008503078272</v>
      </c>
      <c r="E16" s="17">
        <v>94.56322246076382</v>
      </c>
      <c r="F16" s="17">
        <v>1.043713849436699</v>
      </c>
      <c r="G16" s="17">
        <v>5.436777539236169</v>
      </c>
      <c r="I16" s="17">
        <v>1.0203516778000776</v>
      </c>
      <c r="J16" s="17">
        <v>81.32524538322949</v>
      </c>
      <c r="K16" s="71"/>
      <c r="L16" s="17">
        <v>4.097445394629337</v>
      </c>
      <c r="M16" s="17">
        <v>92.25019706614827</v>
      </c>
      <c r="N16" s="17">
        <v>2.2287960449001094</v>
      </c>
      <c r="O16" s="17">
        <v>7.749802933851726</v>
      </c>
      <c r="P16" s="17">
        <v>0</v>
      </c>
      <c r="Q16" s="17">
        <v>0</v>
      </c>
      <c r="S16" s="17">
        <v>3.9526287525006207</v>
      </c>
      <c r="T16" s="17">
        <v>18.67475461677051</v>
      </c>
      <c r="U16" s="71"/>
      <c r="V16" s="17">
        <v>1.5679472261842204</v>
      </c>
      <c r="W16" s="17">
        <v>65.32626390218653</v>
      </c>
    </row>
    <row r="17" spans="2:23" ht="12.75">
      <c r="B17" s="20" t="s">
        <v>13</v>
      </c>
      <c r="C17" s="70"/>
      <c r="D17" s="17">
        <v>0</v>
      </c>
      <c r="E17" s="17">
        <v>0</v>
      </c>
      <c r="F17" s="17">
        <v>0</v>
      </c>
      <c r="G17" s="17">
        <v>0</v>
      </c>
      <c r="I17" s="17">
        <v>0</v>
      </c>
      <c r="J17" s="17">
        <v>0</v>
      </c>
      <c r="K17" s="71"/>
      <c r="L17" s="17">
        <v>3.5372676412199966</v>
      </c>
      <c r="M17" s="17">
        <v>100</v>
      </c>
      <c r="N17" s="17">
        <v>0</v>
      </c>
      <c r="O17" s="17">
        <v>0</v>
      </c>
      <c r="P17" s="17">
        <v>0</v>
      </c>
      <c r="Q17" s="17">
        <v>0</v>
      </c>
      <c r="S17" s="17">
        <v>3.5372676412199966</v>
      </c>
      <c r="T17" s="17">
        <v>100</v>
      </c>
      <c r="U17" s="71"/>
      <c r="V17" s="17">
        <v>3.5372676412199966</v>
      </c>
      <c r="W17" s="17">
        <v>3.7477679779232727</v>
      </c>
    </row>
    <row r="18" spans="2:23" ht="12.75">
      <c r="B18" s="20" t="s">
        <v>14</v>
      </c>
      <c r="C18" s="70"/>
      <c r="D18" s="17">
        <v>2.724301946258725</v>
      </c>
      <c r="E18" s="17">
        <v>93.56101366409085</v>
      </c>
      <c r="F18" s="17">
        <v>1.881033320434697</v>
      </c>
      <c r="G18" s="17">
        <v>6.438986335909143</v>
      </c>
      <c r="I18" s="17">
        <v>2.670003994666907</v>
      </c>
      <c r="J18" s="17">
        <v>94.47270907779782</v>
      </c>
      <c r="K18" s="71"/>
      <c r="L18" s="17">
        <v>3.048918787188557</v>
      </c>
      <c r="M18" s="17">
        <v>79.35184688790007</v>
      </c>
      <c r="N18" s="17">
        <v>7.52212389380531</v>
      </c>
      <c r="O18" s="17">
        <v>0.5192577218524788</v>
      </c>
      <c r="P18" s="17">
        <v>0.4432607248168934</v>
      </c>
      <c r="Q18" s="17">
        <v>20.12889539024745</v>
      </c>
      <c r="S18" s="17">
        <v>2.547656064516623</v>
      </c>
      <c r="T18" s="17">
        <v>5.527290922202187</v>
      </c>
      <c r="U18" s="71"/>
      <c r="V18" s="17">
        <v>2.6632414686302077</v>
      </c>
      <c r="W18" s="17">
        <v>74.96565959675632</v>
      </c>
    </row>
    <row r="19" spans="2:23" ht="12.75">
      <c r="B19" s="20" t="s">
        <v>15</v>
      </c>
      <c r="C19" s="70"/>
      <c r="D19" s="17">
        <v>1.3707733528827613</v>
      </c>
      <c r="E19" s="17">
        <v>95.88734108864526</v>
      </c>
      <c r="F19" s="17">
        <v>1.2462188983042892</v>
      </c>
      <c r="G19" s="17">
        <v>4.112658911354742</v>
      </c>
      <c r="I19" s="17">
        <v>1.3656508530070504</v>
      </c>
      <c r="J19" s="17">
        <v>80.5530315288963</v>
      </c>
      <c r="K19" s="71"/>
      <c r="L19" s="17">
        <v>2.416627467895742</v>
      </c>
      <c r="M19" s="17">
        <v>95.62820252966507</v>
      </c>
      <c r="N19" s="17">
        <v>0.7279677904754158</v>
      </c>
      <c r="O19" s="17">
        <v>4.37179747033493</v>
      </c>
      <c r="P19" s="17">
        <v>0</v>
      </c>
      <c r="Q19" s="17">
        <v>0</v>
      </c>
      <c r="S19" s="17">
        <v>2.342802686835714</v>
      </c>
      <c r="T19" s="17">
        <v>19.4469684711037</v>
      </c>
      <c r="U19" s="71"/>
      <c r="V19" s="17">
        <v>1.5556772620465222</v>
      </c>
      <c r="W19" s="17">
        <v>76.55073788700457</v>
      </c>
    </row>
    <row r="20" spans="2:23" ht="12.75">
      <c r="B20" s="20" t="s">
        <v>16</v>
      </c>
      <c r="C20" s="70"/>
      <c r="D20" s="17">
        <v>2.916393835489675</v>
      </c>
      <c r="E20" s="17">
        <v>94.03019124413939</v>
      </c>
      <c r="F20" s="17">
        <v>3.9576798649212965</v>
      </c>
      <c r="G20" s="17">
        <v>5.969808755860622</v>
      </c>
      <c r="I20" s="17">
        <v>2.9785566200482374</v>
      </c>
      <c r="J20" s="17">
        <v>82.49835319364017</v>
      </c>
      <c r="K20" s="71"/>
      <c r="L20" s="17">
        <v>3.6635738812302954</v>
      </c>
      <c r="M20" s="17">
        <v>98.63473093722978</v>
      </c>
      <c r="N20" s="17">
        <v>6.658546488022736</v>
      </c>
      <c r="O20" s="17">
        <v>1.3652690627702269</v>
      </c>
      <c r="P20" s="17">
        <v>0</v>
      </c>
      <c r="Q20" s="17">
        <v>0</v>
      </c>
      <c r="S20" s="17">
        <v>3.7044633156692757</v>
      </c>
      <c r="T20" s="17">
        <v>17.501646806359826</v>
      </c>
      <c r="U20" s="71"/>
      <c r="V20" s="17">
        <v>3.105602246059549</v>
      </c>
      <c r="W20" s="17">
        <v>79.78091619537514</v>
      </c>
    </row>
    <row r="21" spans="2:23" ht="12.75">
      <c r="B21" s="20" t="s">
        <v>17</v>
      </c>
      <c r="C21" s="70"/>
      <c r="D21" s="17">
        <v>0</v>
      </c>
      <c r="E21" s="17">
        <v>100</v>
      </c>
      <c r="F21" s="17">
        <v>0</v>
      </c>
      <c r="G21" s="17">
        <v>0</v>
      </c>
      <c r="I21" s="17">
        <v>0</v>
      </c>
      <c r="J21" s="17">
        <v>100</v>
      </c>
      <c r="K21" s="71"/>
      <c r="L21" s="17">
        <v>0</v>
      </c>
      <c r="M21" s="17">
        <v>0</v>
      </c>
      <c r="N21" s="17">
        <v>0</v>
      </c>
      <c r="O21" s="17">
        <v>0</v>
      </c>
      <c r="P21" s="17">
        <v>0</v>
      </c>
      <c r="Q21" s="17">
        <v>0</v>
      </c>
      <c r="S21" s="17">
        <v>0</v>
      </c>
      <c r="T21" s="17">
        <v>0</v>
      </c>
      <c r="U21" s="71"/>
      <c r="V21" s="17">
        <v>0</v>
      </c>
      <c r="W21" s="17">
        <v>2.144155752462315</v>
      </c>
    </row>
    <row r="22" spans="2:23" ht="12.75">
      <c r="B22" s="20" t="s">
        <v>18</v>
      </c>
      <c r="C22" s="70"/>
      <c r="D22" s="17">
        <v>1.6782965236202647</v>
      </c>
      <c r="E22" s="17">
        <v>100</v>
      </c>
      <c r="F22" s="17">
        <v>0</v>
      </c>
      <c r="G22" s="17">
        <v>0</v>
      </c>
      <c r="I22" s="17">
        <v>1.6782965236202647</v>
      </c>
      <c r="J22" s="17">
        <v>99.5899893948377</v>
      </c>
      <c r="K22" s="71"/>
      <c r="L22" s="17">
        <v>4.684317718940937</v>
      </c>
      <c r="M22" s="17">
        <v>100</v>
      </c>
      <c r="N22" s="17">
        <v>0</v>
      </c>
      <c r="O22" s="17">
        <v>0</v>
      </c>
      <c r="P22" s="17">
        <v>0</v>
      </c>
      <c r="Q22" s="17">
        <v>0</v>
      </c>
      <c r="S22" s="17">
        <v>4.684317718940937</v>
      </c>
      <c r="T22" s="17">
        <v>0.4100106051622924</v>
      </c>
      <c r="U22" s="71"/>
      <c r="V22" s="17">
        <v>1.690621529314506</v>
      </c>
      <c r="W22" s="17">
        <v>98.7987690683035</v>
      </c>
    </row>
    <row r="23" spans="2:23" ht="12.75">
      <c r="B23" s="20" t="s">
        <v>19</v>
      </c>
      <c r="C23" s="70"/>
      <c r="D23" s="17">
        <v>1.049039300705113</v>
      </c>
      <c r="E23" s="17">
        <v>100</v>
      </c>
      <c r="F23" s="17">
        <v>0</v>
      </c>
      <c r="G23" s="17">
        <v>0</v>
      </c>
      <c r="I23" s="17">
        <v>1.049039300705113</v>
      </c>
      <c r="J23" s="17">
        <v>25.179561941953228</v>
      </c>
      <c r="K23" s="71"/>
      <c r="L23" s="17">
        <v>1.050409078912642</v>
      </c>
      <c r="M23" s="17">
        <v>0.0802917372406809</v>
      </c>
      <c r="N23" s="17">
        <v>0</v>
      </c>
      <c r="O23" s="17">
        <v>0</v>
      </c>
      <c r="P23" s="17">
        <v>1.9999991516890296</v>
      </c>
      <c r="Q23" s="17">
        <v>99.91970826275931</v>
      </c>
      <c r="S23" s="17">
        <v>1.9992367093229324</v>
      </c>
      <c r="T23" s="17">
        <v>74.82043805804676</v>
      </c>
      <c r="U23" s="71"/>
      <c r="V23" s="17">
        <v>1.759981164249174</v>
      </c>
      <c r="W23" s="17">
        <v>100</v>
      </c>
    </row>
    <row r="24" spans="2:23" ht="12.75">
      <c r="B24" s="20" t="s">
        <v>20</v>
      </c>
      <c r="C24" s="70"/>
      <c r="D24" s="17">
        <v>0.7126861803227701</v>
      </c>
      <c r="E24" s="17">
        <v>100</v>
      </c>
      <c r="F24" s="17">
        <v>0</v>
      </c>
      <c r="G24" s="17">
        <v>0</v>
      </c>
      <c r="I24" s="17">
        <v>0.7126861803227701</v>
      </c>
      <c r="J24" s="17">
        <v>100</v>
      </c>
      <c r="K24" s="71"/>
      <c r="L24" s="17">
        <v>0</v>
      </c>
      <c r="M24" s="17">
        <v>0</v>
      </c>
      <c r="N24" s="17">
        <v>0</v>
      </c>
      <c r="O24" s="17">
        <v>0</v>
      </c>
      <c r="P24" s="17">
        <v>0</v>
      </c>
      <c r="Q24" s="17">
        <v>0</v>
      </c>
      <c r="S24" s="17">
        <v>0</v>
      </c>
      <c r="T24" s="17">
        <v>0</v>
      </c>
      <c r="U24" s="71"/>
      <c r="V24" s="17">
        <v>0.7126861803227701</v>
      </c>
      <c r="W24" s="17">
        <v>9.890151204440432</v>
      </c>
    </row>
    <row r="25" spans="2:23" ht="12.75">
      <c r="B25" s="20" t="s">
        <v>21</v>
      </c>
      <c r="C25" s="70"/>
      <c r="D25" s="17">
        <v>1.2724309731090855</v>
      </c>
      <c r="E25" s="17">
        <v>92.84409208472778</v>
      </c>
      <c r="F25" s="17">
        <v>1.0132610667373774</v>
      </c>
      <c r="G25" s="17">
        <v>7.1559079152722305</v>
      </c>
      <c r="I25" s="17">
        <v>1.253885013265029</v>
      </c>
      <c r="J25" s="17">
        <v>74.58547323124985</v>
      </c>
      <c r="K25" s="71"/>
      <c r="L25" s="17">
        <v>3.5473457152056658</v>
      </c>
      <c r="M25" s="17">
        <v>90.844744969479</v>
      </c>
      <c r="N25" s="17">
        <v>0.5828535453539261</v>
      </c>
      <c r="O25" s="17">
        <v>6.874975566439737</v>
      </c>
      <c r="P25" s="17">
        <v>0.8541513592946363</v>
      </c>
      <c r="Q25" s="17">
        <v>2.2802794640812705</v>
      </c>
      <c r="S25" s="17">
        <v>3.282125245033704</v>
      </c>
      <c r="T25" s="17">
        <v>25.414526768750157</v>
      </c>
      <c r="U25" s="71"/>
      <c r="V25" s="17">
        <v>1.7693526699024391</v>
      </c>
      <c r="W25" s="17">
        <v>69.78152722453753</v>
      </c>
    </row>
    <row r="26" spans="2:23" ht="12.75">
      <c r="B26" s="20" t="s">
        <v>22</v>
      </c>
      <c r="C26" s="70"/>
      <c r="D26" s="17">
        <v>1.352490140110498</v>
      </c>
      <c r="E26" s="17">
        <v>92.37276340411054</v>
      </c>
      <c r="F26" s="17">
        <v>0.8621303377281474</v>
      </c>
      <c r="G26" s="17">
        <v>7.627236595889457</v>
      </c>
      <c r="I26" s="17">
        <v>1.3150892378116603</v>
      </c>
      <c r="J26" s="17">
        <v>92.75847039156078</v>
      </c>
      <c r="K26" s="71"/>
      <c r="L26" s="17">
        <v>3.1204298340433647</v>
      </c>
      <c r="M26" s="17">
        <v>95.85834882516076</v>
      </c>
      <c r="N26" s="17">
        <v>1.030169242089772</v>
      </c>
      <c r="O26" s="17">
        <v>4.14165117483924</v>
      </c>
      <c r="P26" s="17">
        <v>0</v>
      </c>
      <c r="Q26" s="17">
        <v>0</v>
      </c>
      <c r="S26" s="17">
        <v>3.0338585316795172</v>
      </c>
      <c r="T26" s="17">
        <v>7.241529608439219</v>
      </c>
      <c r="U26" s="71"/>
      <c r="V26" s="17">
        <v>1.439554425127863</v>
      </c>
      <c r="W26" s="17">
        <v>92.17460025244537</v>
      </c>
    </row>
    <row r="27" spans="2:23" ht="12.75">
      <c r="B27" s="20" t="s">
        <v>23</v>
      </c>
      <c r="C27" s="70"/>
      <c r="D27" s="17">
        <v>1.6361319725218455</v>
      </c>
      <c r="E27" s="17">
        <v>90.68224464955877</v>
      </c>
      <c r="F27" s="17">
        <v>1.1779532925824003</v>
      </c>
      <c r="G27" s="17">
        <v>9.317755350441221</v>
      </c>
      <c r="I27" s="17">
        <v>1.5934400040572068</v>
      </c>
      <c r="J27" s="17">
        <v>88.85364023693704</v>
      </c>
      <c r="K27" s="71"/>
      <c r="L27" s="17">
        <v>2.5413856926521787</v>
      </c>
      <c r="M27" s="17">
        <v>78.08716217582018</v>
      </c>
      <c r="N27" s="17">
        <v>0.467968371792803</v>
      </c>
      <c r="O27" s="17">
        <v>6.2632653473752296</v>
      </c>
      <c r="P27" s="17">
        <v>2.4153965383621805</v>
      </c>
      <c r="Q27" s="17">
        <v>15.649572476804593</v>
      </c>
      <c r="S27" s="17">
        <v>2.3918053000747914</v>
      </c>
      <c r="T27" s="17">
        <v>11.146359763062968</v>
      </c>
      <c r="U27" s="71"/>
      <c r="V27" s="17">
        <v>1.6824286721747694</v>
      </c>
      <c r="W27" s="17">
        <v>83.28125491093816</v>
      </c>
    </row>
    <row r="28" spans="2:23" ht="12.75">
      <c r="B28" s="20" t="s">
        <v>24</v>
      </c>
      <c r="C28" s="70"/>
      <c r="D28" s="17">
        <v>0.5968945351885461</v>
      </c>
      <c r="E28" s="17">
        <v>100</v>
      </c>
      <c r="F28" s="17">
        <v>0</v>
      </c>
      <c r="G28" s="17">
        <v>0</v>
      </c>
      <c r="I28" s="17">
        <v>0.5968945351885461</v>
      </c>
      <c r="J28" s="17">
        <v>100</v>
      </c>
      <c r="K28" s="71"/>
      <c r="L28" s="17">
        <v>0</v>
      </c>
      <c r="M28" s="17">
        <v>0</v>
      </c>
      <c r="N28" s="17">
        <v>0</v>
      </c>
      <c r="O28" s="17">
        <v>0</v>
      </c>
      <c r="P28" s="17">
        <v>0</v>
      </c>
      <c r="Q28" s="17">
        <v>0</v>
      </c>
      <c r="S28" s="17">
        <v>0</v>
      </c>
      <c r="T28" s="17">
        <v>0</v>
      </c>
      <c r="U28" s="71"/>
      <c r="V28" s="17">
        <v>0.5968945351885461</v>
      </c>
      <c r="W28" s="17">
        <v>100</v>
      </c>
    </row>
    <row r="29" spans="2:23" ht="12.75">
      <c r="B29" s="20" t="s">
        <v>25</v>
      </c>
      <c r="C29" s="70"/>
      <c r="D29" s="17">
        <v>2.24637471632874</v>
      </c>
      <c r="E29" s="17">
        <v>97.00365841813885</v>
      </c>
      <c r="F29" s="17">
        <v>0.5102607818176367</v>
      </c>
      <c r="G29" s="17">
        <v>2.9963415818611527</v>
      </c>
      <c r="I29" s="17">
        <v>2.1943548126004986</v>
      </c>
      <c r="J29" s="17">
        <v>100</v>
      </c>
      <c r="K29" s="71"/>
      <c r="L29" s="17">
        <v>0</v>
      </c>
      <c r="M29" s="17">
        <v>0</v>
      </c>
      <c r="N29" s="17">
        <v>0</v>
      </c>
      <c r="O29" s="17">
        <v>0</v>
      </c>
      <c r="P29" s="17">
        <v>0</v>
      </c>
      <c r="Q29" s="17">
        <v>0</v>
      </c>
      <c r="S29" s="17">
        <v>0</v>
      </c>
      <c r="T29" s="17">
        <v>0</v>
      </c>
      <c r="U29" s="71"/>
      <c r="V29" s="17">
        <v>2.1943548126004986</v>
      </c>
      <c r="W29" s="17">
        <v>99.61514066716119</v>
      </c>
    </row>
    <row r="30" spans="2:23" ht="12.75">
      <c r="B30" s="20" t="s">
        <v>26</v>
      </c>
      <c r="C30" s="70"/>
      <c r="D30" s="17">
        <v>3.855181195110249</v>
      </c>
      <c r="E30" s="17">
        <v>42.93062765455403</v>
      </c>
      <c r="F30" s="17">
        <v>3.2438945396578247</v>
      </c>
      <c r="G30" s="17">
        <v>57.06937234544597</v>
      </c>
      <c r="I30" s="17">
        <v>3.5063237376120813</v>
      </c>
      <c r="J30" s="17">
        <v>57.63947447161548</v>
      </c>
      <c r="K30" s="71"/>
      <c r="L30" s="17">
        <v>3.3216045038705135</v>
      </c>
      <c r="M30" s="17">
        <v>22.811918063314714</v>
      </c>
      <c r="N30" s="17">
        <v>1.3745454545454545</v>
      </c>
      <c r="O30" s="17">
        <v>44.14692095293135</v>
      </c>
      <c r="P30" s="17">
        <v>5.3833446701000875</v>
      </c>
      <c r="Q30" s="17">
        <v>33.04116098375393</v>
      </c>
      <c r="S30" s="17">
        <v>3.1432607718487127</v>
      </c>
      <c r="T30" s="17">
        <v>42.36052552838452</v>
      </c>
      <c r="U30" s="71"/>
      <c r="V30" s="17">
        <v>3.3525283573157796</v>
      </c>
      <c r="W30" s="17">
        <v>100</v>
      </c>
    </row>
    <row r="31" spans="2:23" ht="12.75">
      <c r="B31" s="20" t="s">
        <v>27</v>
      </c>
      <c r="C31" s="70"/>
      <c r="D31" s="17">
        <v>1.085528518185132</v>
      </c>
      <c r="E31" s="17">
        <v>100</v>
      </c>
      <c r="F31" s="17">
        <v>0</v>
      </c>
      <c r="G31" s="17">
        <v>0</v>
      </c>
      <c r="I31" s="17">
        <v>1.085528518185132</v>
      </c>
      <c r="J31" s="17">
        <v>100</v>
      </c>
      <c r="K31" s="71"/>
      <c r="L31" s="17">
        <v>0</v>
      </c>
      <c r="M31" s="17">
        <v>0</v>
      </c>
      <c r="N31" s="17">
        <v>0</v>
      </c>
      <c r="O31" s="17">
        <v>0</v>
      </c>
      <c r="P31" s="17">
        <v>0</v>
      </c>
      <c r="Q31" s="17">
        <v>0</v>
      </c>
      <c r="S31" s="17">
        <v>0</v>
      </c>
      <c r="T31" s="17">
        <v>0</v>
      </c>
      <c r="U31" s="71"/>
      <c r="V31" s="17">
        <v>1.085528518185132</v>
      </c>
      <c r="W31" s="17">
        <v>99.94943899591794</v>
      </c>
    </row>
    <row r="32" spans="2:23" ht="12.75">
      <c r="B32" s="20" t="s">
        <v>28</v>
      </c>
      <c r="C32" s="70"/>
      <c r="D32" s="17">
        <v>1.209421699815843</v>
      </c>
      <c r="E32" s="17">
        <v>99.5217668173653</v>
      </c>
      <c r="F32" s="17">
        <v>13.07820291772082</v>
      </c>
      <c r="G32" s="17">
        <v>0.4782331826347021</v>
      </c>
      <c r="I32" s="17">
        <v>1.2661821499741797</v>
      </c>
      <c r="J32" s="17">
        <v>73.04407994001721</v>
      </c>
      <c r="K32" s="71"/>
      <c r="L32" s="17">
        <v>5.5159283842111435</v>
      </c>
      <c r="M32" s="17">
        <v>98.75303692384296</v>
      </c>
      <c r="N32" s="17">
        <v>7.607573149741824</v>
      </c>
      <c r="O32" s="17">
        <v>1.2469630761570358</v>
      </c>
      <c r="P32" s="17">
        <v>0</v>
      </c>
      <c r="Q32" s="17">
        <v>0</v>
      </c>
      <c r="S32" s="17">
        <v>5.542010422121683</v>
      </c>
      <c r="T32" s="17">
        <v>26.955920059982784</v>
      </c>
      <c r="U32" s="71"/>
      <c r="V32" s="17">
        <v>2.4187710009164034</v>
      </c>
      <c r="W32" s="17">
        <v>71.0227380119833</v>
      </c>
    </row>
    <row r="33" spans="2:23" ht="12.75">
      <c r="B33" s="20"/>
      <c r="C33" s="70"/>
      <c r="D33" s="17"/>
      <c r="E33" s="17"/>
      <c r="F33" s="17"/>
      <c r="G33" s="17"/>
      <c r="I33" s="17"/>
      <c r="J33" s="17"/>
      <c r="K33" s="71"/>
      <c r="L33" s="17"/>
      <c r="M33" s="17"/>
      <c r="N33" s="17"/>
      <c r="O33" s="17"/>
      <c r="P33" s="17"/>
      <c r="Q33" s="17"/>
      <c r="S33" s="17"/>
      <c r="T33" s="17"/>
      <c r="U33" s="71"/>
      <c r="V33" s="17"/>
      <c r="W33" s="17"/>
    </row>
    <row r="34" spans="2:23" s="2" customFormat="1" ht="12.75">
      <c r="B34" s="14" t="s">
        <v>29</v>
      </c>
      <c r="C34" s="68"/>
      <c r="D34" s="15">
        <v>0.974211073488517</v>
      </c>
      <c r="E34" s="15">
        <v>96.04789839983655</v>
      </c>
      <c r="F34" s="15">
        <v>5.970837971595247</v>
      </c>
      <c r="G34" s="15">
        <v>3.9521016001634504</v>
      </c>
      <c r="I34" s="15">
        <v>1.1716828450827905</v>
      </c>
      <c r="J34" s="15">
        <v>83.2845854149064</v>
      </c>
      <c r="K34" s="69"/>
      <c r="L34" s="15">
        <v>7.052425887813636</v>
      </c>
      <c r="M34" s="15">
        <v>98.92704850347226</v>
      </c>
      <c r="N34" s="15">
        <v>6.3335856674236695</v>
      </c>
      <c r="O34" s="15">
        <v>1.072951496527731</v>
      </c>
      <c r="P34" s="15">
        <v>0</v>
      </c>
      <c r="Q34" s="15">
        <v>0</v>
      </c>
      <c r="S34" s="15">
        <v>7.044713080911319</v>
      </c>
      <c r="T34" s="15">
        <v>16.71541458509359</v>
      </c>
      <c r="U34" s="69"/>
      <c r="V34" s="15">
        <v>2.153384197709429</v>
      </c>
      <c r="W34" s="15">
        <v>48.54178067100123</v>
      </c>
    </row>
    <row r="35" spans="2:23" ht="12.75">
      <c r="B35" s="20"/>
      <c r="C35" s="70"/>
      <c r="D35" s="17"/>
      <c r="E35" s="17"/>
      <c r="F35" s="17"/>
      <c r="G35" s="17"/>
      <c r="I35" s="17"/>
      <c r="J35" s="17"/>
      <c r="K35" s="71"/>
      <c r="L35" s="17"/>
      <c r="M35" s="17"/>
      <c r="N35" s="17"/>
      <c r="O35" s="17"/>
      <c r="P35" s="17"/>
      <c r="Q35" s="17"/>
      <c r="S35" s="17"/>
      <c r="T35" s="17"/>
      <c r="U35" s="71"/>
      <c r="V35" s="17"/>
      <c r="W35" s="17"/>
    </row>
    <row r="36" spans="2:23" s="2" customFormat="1" ht="12.75">
      <c r="B36" s="14" t="s">
        <v>30</v>
      </c>
      <c r="C36" s="68"/>
      <c r="D36" s="15">
        <v>2.7223162855019125</v>
      </c>
      <c r="E36" s="15">
        <v>97.01693817479456</v>
      </c>
      <c r="F36" s="15">
        <v>0.9667449769862578</v>
      </c>
      <c r="G36" s="15">
        <v>2.9830618252054384</v>
      </c>
      <c r="I36" s="15">
        <v>2.669946507983322</v>
      </c>
      <c r="J36" s="15">
        <v>80.29373662142523</v>
      </c>
      <c r="K36" s="69"/>
      <c r="L36" s="15">
        <v>3.4621129050553936</v>
      </c>
      <c r="M36" s="15">
        <v>99.70593779453345</v>
      </c>
      <c r="N36" s="15">
        <v>0.9615384615384616</v>
      </c>
      <c r="O36" s="15">
        <v>0.294062205466541</v>
      </c>
      <c r="P36" s="15">
        <v>0</v>
      </c>
      <c r="Q36" s="15">
        <v>0</v>
      </c>
      <c r="S36" s="15">
        <v>3.4547596606974555</v>
      </c>
      <c r="T36" s="15">
        <v>19.70626337857478</v>
      </c>
      <c r="U36" s="69"/>
      <c r="V36" s="15">
        <v>2.8246038548868655</v>
      </c>
      <c r="W36" s="15">
        <v>62.92549206605214</v>
      </c>
    </row>
    <row r="37" spans="2:23" ht="12.75">
      <c r="B37" s="20" t="s">
        <v>31</v>
      </c>
      <c r="C37" s="70"/>
      <c r="D37" s="17">
        <v>0.6335201716144212</v>
      </c>
      <c r="E37" s="17">
        <v>100</v>
      </c>
      <c r="F37" s="17">
        <v>0</v>
      </c>
      <c r="G37" s="17">
        <v>0</v>
      </c>
      <c r="I37" s="17">
        <v>0.6335201716144212</v>
      </c>
      <c r="J37" s="17">
        <v>100</v>
      </c>
      <c r="K37" s="71"/>
      <c r="L37" s="17">
        <v>0</v>
      </c>
      <c r="M37" s="17">
        <v>0</v>
      </c>
      <c r="N37" s="17">
        <v>0</v>
      </c>
      <c r="O37" s="17">
        <v>0</v>
      </c>
      <c r="P37" s="17">
        <v>0</v>
      </c>
      <c r="Q37" s="17">
        <v>0</v>
      </c>
      <c r="S37" s="17">
        <v>0</v>
      </c>
      <c r="T37" s="17">
        <v>0</v>
      </c>
      <c r="U37" s="71"/>
      <c r="V37" s="17">
        <v>0.6335201716144212</v>
      </c>
      <c r="W37" s="17">
        <v>99.60711331679074</v>
      </c>
    </row>
    <row r="38" spans="2:23" ht="12.75">
      <c r="B38" s="20" t="s">
        <v>32</v>
      </c>
      <c r="C38" s="70"/>
      <c r="D38" s="17">
        <v>3.692699647952566</v>
      </c>
      <c r="E38" s="17">
        <v>100</v>
      </c>
      <c r="F38" s="17">
        <v>0</v>
      </c>
      <c r="G38" s="17">
        <v>0</v>
      </c>
      <c r="I38" s="17">
        <v>3.692699647952566</v>
      </c>
      <c r="J38" s="17">
        <v>100</v>
      </c>
      <c r="K38" s="71"/>
      <c r="L38" s="17">
        <v>0</v>
      </c>
      <c r="M38" s="17">
        <v>0</v>
      </c>
      <c r="N38" s="17">
        <v>0</v>
      </c>
      <c r="O38" s="17">
        <v>0</v>
      </c>
      <c r="P38" s="17">
        <v>0</v>
      </c>
      <c r="Q38" s="17">
        <v>0</v>
      </c>
      <c r="S38" s="17">
        <v>0</v>
      </c>
      <c r="T38" s="17">
        <v>0</v>
      </c>
      <c r="U38" s="71"/>
      <c r="V38" s="17">
        <v>3.692699647952566</v>
      </c>
      <c r="W38" s="17">
        <v>99.91360691144709</v>
      </c>
    </row>
    <row r="39" spans="2:23" ht="12.75">
      <c r="B39" s="20" t="s">
        <v>33</v>
      </c>
      <c r="C39" s="70"/>
      <c r="D39" s="17">
        <v>4.048952501122429</v>
      </c>
      <c r="E39" s="17">
        <v>91.88101047011587</v>
      </c>
      <c r="F39" s="17">
        <v>0.9737956767824928</v>
      </c>
      <c r="G39" s="17">
        <v>8.11898952988414</v>
      </c>
      <c r="I39" s="17">
        <v>3.799280840526751</v>
      </c>
      <c r="J39" s="17">
        <v>59.439698432551594</v>
      </c>
      <c r="K39" s="71"/>
      <c r="L39" s="17">
        <v>2.167408440130838</v>
      </c>
      <c r="M39" s="17">
        <v>99.66651346238122</v>
      </c>
      <c r="N39" s="17">
        <v>0.9615384615384616</v>
      </c>
      <c r="O39" s="17">
        <v>0.3334865376187779</v>
      </c>
      <c r="P39" s="17">
        <v>0</v>
      </c>
      <c r="Q39" s="17">
        <v>0</v>
      </c>
      <c r="S39" s="17">
        <v>2.163387026091046</v>
      </c>
      <c r="T39" s="17">
        <v>40.560301567448406</v>
      </c>
      <c r="U39" s="71"/>
      <c r="V39" s="17">
        <v>3.1357573760683946</v>
      </c>
      <c r="W39" s="17">
        <v>59.43436456842341</v>
      </c>
    </row>
    <row r="40" spans="2:23" ht="12.75">
      <c r="B40" s="20" t="s">
        <v>34</v>
      </c>
      <c r="C40" s="70"/>
      <c r="D40" s="17">
        <v>2.1726260250619833</v>
      </c>
      <c r="E40" s="17">
        <v>99.31852195154922</v>
      </c>
      <c r="F40" s="17">
        <v>0.9222650309495392</v>
      </c>
      <c r="G40" s="17">
        <v>0.6814780484507912</v>
      </c>
      <c r="I40" s="17">
        <v>2.1641050893607163</v>
      </c>
      <c r="J40" s="17">
        <v>95.37952336484746</v>
      </c>
      <c r="K40" s="71"/>
      <c r="L40" s="17">
        <v>13.08698078609583</v>
      </c>
      <c r="M40" s="17">
        <v>100</v>
      </c>
      <c r="N40" s="17">
        <v>0</v>
      </c>
      <c r="O40" s="17">
        <v>0</v>
      </c>
      <c r="P40" s="17">
        <v>0</v>
      </c>
      <c r="Q40" s="17">
        <v>0</v>
      </c>
      <c r="S40" s="17">
        <v>13.08698078609583</v>
      </c>
      <c r="T40" s="17">
        <v>4.620476635152533</v>
      </c>
      <c r="U40" s="71"/>
      <c r="V40" s="17">
        <v>2.6687940088151167</v>
      </c>
      <c r="W40" s="17">
        <v>62.9544339816261</v>
      </c>
    </row>
    <row r="41" spans="2:23" ht="12.75">
      <c r="B41" s="20" t="s">
        <v>35</v>
      </c>
      <c r="C41" s="70"/>
      <c r="D41" s="17">
        <v>0.1301518438177874</v>
      </c>
      <c r="E41" s="17">
        <v>100</v>
      </c>
      <c r="F41" s="17">
        <v>0</v>
      </c>
      <c r="G41" s="17">
        <v>0</v>
      </c>
      <c r="I41" s="17">
        <v>0.1301518438177874</v>
      </c>
      <c r="J41" s="17">
        <v>100</v>
      </c>
      <c r="K41" s="71"/>
      <c r="L41" s="17">
        <v>0</v>
      </c>
      <c r="M41" s="17">
        <v>0</v>
      </c>
      <c r="N41" s="17">
        <v>0</v>
      </c>
      <c r="O41" s="17">
        <v>0</v>
      </c>
      <c r="P41" s="17">
        <v>0</v>
      </c>
      <c r="Q41" s="17">
        <v>0</v>
      </c>
      <c r="S41" s="17">
        <v>0</v>
      </c>
      <c r="T41" s="17">
        <v>0</v>
      </c>
      <c r="U41" s="71"/>
      <c r="V41" s="17">
        <v>0.1301518438177874</v>
      </c>
      <c r="W41" s="17">
        <v>100</v>
      </c>
    </row>
    <row r="42" spans="2:23" ht="12.75">
      <c r="B42" s="20" t="s">
        <v>36</v>
      </c>
      <c r="C42" s="70"/>
      <c r="D42" s="17">
        <v>0.7247491781582206</v>
      </c>
      <c r="E42" s="17">
        <v>100</v>
      </c>
      <c r="F42" s="17">
        <v>0</v>
      </c>
      <c r="G42" s="17">
        <v>0</v>
      </c>
      <c r="I42" s="17">
        <v>0.7247491781582206</v>
      </c>
      <c r="J42" s="17">
        <v>100</v>
      </c>
      <c r="K42" s="71"/>
      <c r="L42" s="17">
        <v>0</v>
      </c>
      <c r="M42" s="17">
        <v>0</v>
      </c>
      <c r="N42" s="17">
        <v>0</v>
      </c>
      <c r="O42" s="17">
        <v>0</v>
      </c>
      <c r="P42" s="17">
        <v>0</v>
      </c>
      <c r="Q42" s="17">
        <v>0</v>
      </c>
      <c r="S42" s="17">
        <v>0</v>
      </c>
      <c r="T42" s="17">
        <v>0</v>
      </c>
      <c r="U42" s="71"/>
      <c r="V42" s="17">
        <v>0.7247491781582206</v>
      </c>
      <c r="W42" s="17">
        <v>100</v>
      </c>
    </row>
    <row r="43" spans="2:23" ht="13.5" thickBot="1">
      <c r="B43" s="20"/>
      <c r="C43" s="70"/>
      <c r="D43" s="21"/>
      <c r="E43" s="21"/>
      <c r="F43" s="21"/>
      <c r="G43" s="21"/>
      <c r="I43" s="21"/>
      <c r="J43" s="21"/>
      <c r="L43" s="21"/>
      <c r="M43" s="21"/>
      <c r="N43" s="21"/>
      <c r="O43" s="21"/>
      <c r="P43" s="21"/>
      <c r="Q43" s="21"/>
      <c r="S43" s="21"/>
      <c r="T43" s="21"/>
      <c r="V43" s="21"/>
      <c r="W43" s="21"/>
    </row>
    <row r="44" spans="2:23" s="2" customFormat="1" ht="13.5" thickBot="1">
      <c r="B44" s="22" t="s">
        <v>37</v>
      </c>
      <c r="C44" s="68"/>
      <c r="D44" s="23">
        <v>1.732194211284464</v>
      </c>
      <c r="E44" s="23">
        <v>94.10487269439122</v>
      </c>
      <c r="F44" s="23">
        <v>1.7362739328975936</v>
      </c>
      <c r="G44" s="23">
        <v>5.895127305608787</v>
      </c>
      <c r="I44" s="23">
        <v>1.7324347160672722</v>
      </c>
      <c r="J44" s="23">
        <v>84.10861601019718</v>
      </c>
      <c r="K44" s="69"/>
      <c r="L44" s="23">
        <v>3.829430028739906</v>
      </c>
      <c r="M44" s="23">
        <v>91.76412987252512</v>
      </c>
      <c r="N44" s="23">
        <v>1.235632183908046</v>
      </c>
      <c r="O44" s="23">
        <v>4.84980240285055</v>
      </c>
      <c r="P44" s="23">
        <v>1.4544647109814017</v>
      </c>
      <c r="Q44" s="23">
        <v>3.386067724624341</v>
      </c>
      <c r="S44" s="23">
        <v>3.623218024440522</v>
      </c>
      <c r="T44" s="23">
        <v>15.89138398980281</v>
      </c>
      <c r="U44" s="69"/>
      <c r="V44" s="23">
        <v>2.0329063520159627</v>
      </c>
      <c r="W44" s="23">
        <v>70.17505276029613</v>
      </c>
    </row>
    <row r="45" spans="2:14" ht="12.75">
      <c r="B45" s="19"/>
      <c r="C45" s="72"/>
      <c r="D45" s="19"/>
      <c r="E45" s="19"/>
      <c r="F45" s="19"/>
      <c r="G45" s="19"/>
      <c r="H45" s="19"/>
      <c r="I45" s="19"/>
      <c r="J45" s="19"/>
      <c r="L45" s="19"/>
      <c r="M45" s="19"/>
      <c r="N45" s="19"/>
    </row>
    <row r="46" spans="2:14" ht="15">
      <c r="B46" s="73" t="s">
        <v>109</v>
      </c>
      <c r="C46" s="72"/>
      <c r="D46" s="19"/>
      <c r="E46" s="19"/>
      <c r="F46" s="19"/>
      <c r="G46" s="19"/>
      <c r="H46" s="19"/>
      <c r="I46" s="19"/>
      <c r="J46" s="19"/>
      <c r="K46" s="19"/>
      <c r="L46" s="19"/>
      <c r="M46" s="19"/>
      <c r="N46" s="19"/>
    </row>
    <row r="47" spans="2:14" ht="14.25">
      <c r="B47" s="74" t="s">
        <v>110</v>
      </c>
      <c r="C47" s="72"/>
      <c r="D47" s="19"/>
      <c r="E47" s="19"/>
      <c r="F47" s="19"/>
      <c r="G47" s="19"/>
      <c r="H47" s="19"/>
      <c r="I47" s="19"/>
      <c r="J47" s="19"/>
      <c r="K47" s="19"/>
      <c r="L47" s="19"/>
      <c r="M47" s="19"/>
      <c r="N47" s="19"/>
    </row>
    <row r="48" spans="2:14" ht="14.25">
      <c r="B48" s="74" t="s">
        <v>111</v>
      </c>
      <c r="C48" s="72"/>
      <c r="D48" s="19"/>
      <c r="E48" s="19"/>
      <c r="F48" s="19"/>
      <c r="G48" s="19"/>
      <c r="H48" s="19"/>
      <c r="I48" s="19"/>
      <c r="J48" s="19"/>
      <c r="K48" s="19"/>
      <c r="L48" s="19"/>
      <c r="M48" s="19"/>
      <c r="N48" s="19"/>
    </row>
    <row r="49" spans="2:14" ht="14.25">
      <c r="B49" s="74" t="s">
        <v>112</v>
      </c>
      <c r="C49" s="72"/>
      <c r="D49" s="19"/>
      <c r="E49" s="19"/>
      <c r="F49" s="19"/>
      <c r="G49" s="19"/>
      <c r="H49" s="19"/>
      <c r="I49" s="19"/>
      <c r="J49" s="19"/>
      <c r="K49" s="19"/>
      <c r="L49" s="19"/>
      <c r="M49" s="19"/>
      <c r="N49" s="19"/>
    </row>
    <row r="50" spans="2:14" ht="12.75">
      <c r="B50" s="19"/>
      <c r="C50" s="72"/>
      <c r="D50" s="19"/>
      <c r="E50" s="19"/>
      <c r="F50" s="19"/>
      <c r="G50" s="19"/>
      <c r="H50" s="19"/>
      <c r="I50" s="19"/>
      <c r="J50" s="19"/>
      <c r="K50" s="19"/>
      <c r="L50" s="19"/>
      <c r="M50" s="19"/>
      <c r="N50" s="19"/>
    </row>
    <row r="51" spans="2:14" ht="12.75">
      <c r="B51" s="19"/>
      <c r="C51" s="72"/>
      <c r="D51" s="19"/>
      <c r="E51" s="19"/>
      <c r="F51" s="19"/>
      <c r="G51" s="19"/>
      <c r="H51" s="19"/>
      <c r="I51" s="19"/>
      <c r="J51" s="19"/>
      <c r="K51" s="19"/>
      <c r="L51" s="19"/>
      <c r="M51" s="19"/>
      <c r="N51" s="19"/>
    </row>
    <row r="52" spans="2:14" ht="12.75">
      <c r="B52" s="19"/>
      <c r="C52" s="72"/>
      <c r="D52" s="19"/>
      <c r="E52" s="19"/>
      <c r="F52" s="19"/>
      <c r="G52" s="19"/>
      <c r="H52" s="19"/>
      <c r="I52" s="19"/>
      <c r="J52" s="19"/>
      <c r="K52" s="19"/>
      <c r="L52" s="19"/>
      <c r="M52" s="19"/>
      <c r="N52" s="19"/>
    </row>
    <row r="53" spans="2:14" ht="12.75">
      <c r="B53" s="19"/>
      <c r="C53" s="72"/>
      <c r="D53" s="19"/>
      <c r="E53" s="19"/>
      <c r="F53" s="19"/>
      <c r="G53" s="19"/>
      <c r="H53" s="19"/>
      <c r="I53" s="19"/>
      <c r="J53" s="19"/>
      <c r="K53" s="19"/>
      <c r="L53" s="19"/>
      <c r="M53" s="19"/>
      <c r="N53" s="19"/>
    </row>
    <row r="54" spans="2:14" ht="12.75">
      <c r="B54" s="19"/>
      <c r="C54" s="72"/>
      <c r="D54" s="19"/>
      <c r="E54" s="19"/>
      <c r="F54" s="19"/>
      <c r="G54" s="19"/>
      <c r="H54" s="19"/>
      <c r="I54" s="19"/>
      <c r="J54" s="19"/>
      <c r="K54" s="19"/>
      <c r="L54" s="19"/>
      <c r="M54" s="19"/>
      <c r="N54" s="19"/>
    </row>
    <row r="55" spans="2:14" ht="12.75">
      <c r="B55" s="19"/>
      <c r="C55" s="72"/>
      <c r="D55" s="19"/>
      <c r="E55" s="19"/>
      <c r="F55" s="19"/>
      <c r="G55" s="19"/>
      <c r="H55" s="19"/>
      <c r="I55" s="19"/>
      <c r="J55" s="19"/>
      <c r="K55" s="19"/>
      <c r="L55" s="19"/>
      <c r="M55" s="19"/>
      <c r="N55" s="19"/>
    </row>
    <row r="56" spans="2:14" ht="12.75">
      <c r="B56" s="19"/>
      <c r="C56" s="72"/>
      <c r="D56" s="19"/>
      <c r="E56" s="19"/>
      <c r="F56" s="19"/>
      <c r="G56" s="19"/>
      <c r="H56" s="19"/>
      <c r="I56" s="19"/>
      <c r="J56" s="19"/>
      <c r="K56" s="19"/>
      <c r="L56" s="19"/>
      <c r="M56" s="19"/>
      <c r="N56" s="19"/>
    </row>
    <row r="57" spans="2:14" ht="12.75">
      <c r="B57" s="19"/>
      <c r="C57" s="72"/>
      <c r="D57" s="19"/>
      <c r="E57" s="19"/>
      <c r="F57" s="19"/>
      <c r="G57" s="19"/>
      <c r="H57" s="19"/>
      <c r="I57" s="19"/>
      <c r="J57" s="19"/>
      <c r="K57" s="19"/>
      <c r="L57" s="19"/>
      <c r="M57" s="19"/>
      <c r="N57" s="19"/>
    </row>
  </sheetData>
  <mergeCells count="20">
    <mergeCell ref="D8:E8"/>
    <mergeCell ref="F8:G8"/>
    <mergeCell ref="I8:J8"/>
    <mergeCell ref="L8:M8"/>
    <mergeCell ref="N7:O7"/>
    <mergeCell ref="S7:T7"/>
    <mergeCell ref="V7:W7"/>
    <mergeCell ref="N8:O8"/>
    <mergeCell ref="S8:T8"/>
    <mergeCell ref="V8:W8"/>
    <mergeCell ref="P7:Q7"/>
    <mergeCell ref="P8:Q8"/>
    <mergeCell ref="D7:E7"/>
    <mergeCell ref="F7:G7"/>
    <mergeCell ref="I7:J7"/>
    <mergeCell ref="L7:M7"/>
    <mergeCell ref="B1:W1"/>
    <mergeCell ref="B3:W3"/>
    <mergeCell ref="D5:J5"/>
    <mergeCell ref="L5:T5"/>
  </mergeCells>
  <hyperlinks>
    <hyperlink ref="D7:E8" location="'CUADRO N° 6'!A1" tooltip="Para mayores detalles ver cuadro N°6 - ESTRUCTURA DE CLASIFICACIÓN DE RIESGO DE LOS CRÉDITOS COMERCIALES EVALUADOS INDIVIDUALMENTE  AL 31 DE MARZO DE 2004" display="CRÉDITOS"/>
    <hyperlink ref="F7:G8" location="'CUADRO N° 7'!A1" tooltip="Para mayores detalles ver cuadro N°7 - ESTRUCTURA DE CLASIFICACIÓN DE RIESGO DE LOS CONTRATOS DE LEASING COMERCIALES EVALUADOS INDIVIDUALMENTE  AL 31 DE MARZO DE 2004" display="CONTRATOS"/>
    <hyperlink ref="I7:J8" location="'CUADRO N° 8'!A1" tooltip="Para mayores detalles ver cuadro N°8 - ESTRUCTURA DE CLASIFICACIÓN DE RIESGO DE LAS COLOCACIONES COMERCIALES EVALUADAS INDIVIDUALMENTE AL 31 DE MARZO DE 2004" display="COLOCACIONES"/>
    <hyperlink ref="D7:E7" location="'CUADRO N° 6'!A1" tooltip="Para mayores detalles ver cuadro N°6 - ESTRUCTURA DE CLASIFICACIÓN DE RIESGO DE LOS CRÉDITOS COMERCIALES EVALUADOS INDIVIDUALMENTE  AL 30 DE ABRIL DE 2004" display="CRÉDITOS"/>
    <hyperlink ref="D8:E8" location="'CUADRO N° 6'!A1" tooltip="Para mayores detalles ver cuadro N°6 - ESTRUCTURA DE CLASIFICACIÓN DE RIESGO DE LOS CRÉDITOS COMERCIALES EVALUADOS INDIVIDUALMENTE  AL 30 DE ABRIL DE 2004" display="  COMERCIALES  (1)"/>
    <hyperlink ref="F7:G7" location="'CUADRO N° 7'!A1" tooltip="Para mayores detalles ver cuadro N°7 - ESTRUCTURA DE CLASIFICACIÓN DE RIESGO DE LOS CONTRATOS DE LEASING COMERCIALES EVALUADOS INDIVIDUALMENTE  AL 30 DE ABRIL DE 2004" display="CONTRATOS"/>
    <hyperlink ref="F8:G8" location="'CUADRO N° 7'!A1" tooltip="Para mayores detalles ver cuadro N°7 - ESTRUCTURA DE CLASIFICACIÓN DE RIESGO DE LOS CONTRATOS DE LEASING COMERCIALES EVALUADOS INDIVIDUALMENTE  AL 30 DE ABRIL DE 2004" display="DE LEASING COMERCIAL (2)"/>
    <hyperlink ref="I7:J7" location="'CUADRO N° 8'!A1" tooltip="Para mayores detalles ver cuadro N°8 - ESTRUCTURA DE CLASIFICACIÓN DE RIESGO DE LAS COLOCACIONES COMERCIALES EVALUADAS INDIVIDUALMENTE AL 30 DE ABRIL DE 2004" display="COLOCACIONES"/>
    <hyperlink ref="I8:J8" location="'CUADRO N° 8'!A1" tooltip="Para mayores detalles ver cuadro N°8 - ESTRUCTURA DE CLASIFICACIÓN DE RIESGO DE LAS COLOCACIONES COMERCIALES EVALUADAS INDIVIDUALMENTE AL 30 DE ABRIL DE 2004" display="COMERCIALES INDIVIDUALES   (3)"/>
  </hyperlinks>
  <printOptions horizontalCentered="1"/>
  <pageMargins left="0.1968503937007874" right="0.1968503937007874" top="0.73" bottom="0.984251968503937" header="0" footer="0"/>
  <pageSetup fitToHeight="1" fitToWidth="1" horizontalDpi="600" verticalDpi="600" orientation="landscape" scale="42" r:id="rId2"/>
  <drawing r:id="rId1"/>
</worksheet>
</file>

<file path=xl/worksheets/sheet6.xml><?xml version="1.0" encoding="utf-8"?>
<worksheet xmlns="http://schemas.openxmlformats.org/spreadsheetml/2006/main" xmlns:r="http://schemas.openxmlformats.org/officeDocument/2006/relationships">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02" t="s">
        <v>100</v>
      </c>
      <c r="C1" s="102"/>
      <c r="D1" s="102"/>
      <c r="E1" s="102"/>
      <c r="F1" s="102"/>
      <c r="G1" s="102"/>
      <c r="H1" s="102"/>
      <c r="I1" s="102"/>
      <c r="J1" s="102"/>
      <c r="K1" s="102"/>
      <c r="L1" s="102"/>
      <c r="M1" s="102"/>
      <c r="N1" s="102"/>
      <c r="O1" s="102"/>
      <c r="P1" s="102"/>
      <c r="Q1" s="102"/>
    </row>
    <row r="2" spans="2:17" s="2" customFormat="1" ht="36" customHeight="1">
      <c r="B2" s="117" t="s">
        <v>119</v>
      </c>
      <c r="C2" s="117"/>
      <c r="D2" s="117"/>
      <c r="E2" s="117"/>
      <c r="F2" s="117"/>
      <c r="G2" s="117"/>
      <c r="H2" s="117"/>
      <c r="I2" s="117"/>
      <c r="J2" s="117"/>
      <c r="K2" s="117"/>
      <c r="L2" s="117"/>
      <c r="M2" s="117"/>
      <c r="N2" s="117"/>
      <c r="O2" s="117"/>
      <c r="P2" s="117"/>
      <c r="Q2" s="117"/>
    </row>
    <row r="3" s="2" customFormat="1" ht="21" customHeight="1" thickBot="1"/>
    <row r="4" spans="2:17" s="2" customFormat="1" ht="12.75">
      <c r="B4" s="75"/>
      <c r="C4" s="61"/>
      <c r="D4" s="61"/>
      <c r="E4" s="61"/>
      <c r="F4" s="61"/>
      <c r="G4" s="61"/>
      <c r="H4" s="61"/>
      <c r="I4" s="61"/>
      <c r="J4" s="61"/>
      <c r="K4" s="61"/>
      <c r="L4" s="76"/>
      <c r="M4" s="61"/>
      <c r="O4" s="75" t="s">
        <v>83</v>
      </c>
      <c r="Q4" s="9" t="s">
        <v>38</v>
      </c>
    </row>
    <row r="5" spans="2:17" s="2" customFormat="1" ht="12.75">
      <c r="B5" s="64" t="s">
        <v>0</v>
      </c>
      <c r="C5" s="77" t="s">
        <v>39</v>
      </c>
      <c r="D5" s="77" t="s">
        <v>40</v>
      </c>
      <c r="E5" s="77" t="s">
        <v>41</v>
      </c>
      <c r="F5" s="77" t="s">
        <v>42</v>
      </c>
      <c r="G5" s="77" t="s">
        <v>43</v>
      </c>
      <c r="H5" s="77" t="s">
        <v>44</v>
      </c>
      <c r="I5" s="77" t="s">
        <v>45</v>
      </c>
      <c r="J5" s="77" t="s">
        <v>46</v>
      </c>
      <c r="K5" s="77" t="s">
        <v>47</v>
      </c>
      <c r="L5" s="8" t="s">
        <v>48</v>
      </c>
      <c r="M5" s="77" t="s">
        <v>49</v>
      </c>
      <c r="O5" s="77" t="s">
        <v>69</v>
      </c>
      <c r="Q5" s="77" t="s">
        <v>69</v>
      </c>
    </row>
    <row r="6" spans="2:17" s="2" customFormat="1" ht="12.75">
      <c r="B6" s="78" t="s">
        <v>2</v>
      </c>
      <c r="C6" s="77"/>
      <c r="D6" s="77"/>
      <c r="E6" s="77"/>
      <c r="F6" s="77"/>
      <c r="G6" s="77"/>
      <c r="H6" s="77"/>
      <c r="I6" s="77"/>
      <c r="J6" s="77"/>
      <c r="K6" s="77"/>
      <c r="L6" s="8"/>
      <c r="M6" s="77"/>
      <c r="O6" s="77" t="s">
        <v>75</v>
      </c>
      <c r="Q6" s="77" t="s">
        <v>75</v>
      </c>
    </row>
    <row r="7" spans="2:17" s="2" customFormat="1" ht="13.5" thickBot="1">
      <c r="B7" s="66"/>
      <c r="C7" s="11"/>
      <c r="D7" s="11"/>
      <c r="E7" s="11"/>
      <c r="F7" s="11"/>
      <c r="G7" s="11"/>
      <c r="H7" s="11"/>
      <c r="I7" s="11"/>
      <c r="J7" s="11"/>
      <c r="K7" s="11"/>
      <c r="L7" s="7"/>
      <c r="M7" s="11"/>
      <c r="O7" s="11" t="s">
        <v>78</v>
      </c>
      <c r="Q7" s="11" t="s">
        <v>77</v>
      </c>
    </row>
    <row r="8" spans="2:17" s="2" customFormat="1" ht="12.75">
      <c r="B8" s="12"/>
      <c r="C8" s="13"/>
      <c r="D8" s="13"/>
      <c r="E8" s="13"/>
      <c r="F8" s="13"/>
      <c r="G8" s="13"/>
      <c r="H8" s="13"/>
      <c r="I8" s="13"/>
      <c r="J8" s="13"/>
      <c r="K8" s="13"/>
      <c r="L8" s="13"/>
      <c r="M8" s="13"/>
      <c r="N8" s="27"/>
      <c r="O8" s="79"/>
      <c r="P8" s="27"/>
      <c r="Q8" s="80"/>
    </row>
    <row r="9" spans="2:17" s="2" customFormat="1" ht="12.75">
      <c r="B9" s="14" t="s">
        <v>9</v>
      </c>
      <c r="C9" s="15">
        <v>5.380523040141462</v>
      </c>
      <c r="D9" s="15">
        <v>40.21941676401211</v>
      </c>
      <c r="E9" s="15">
        <v>24.4431433322451</v>
      </c>
      <c r="F9" s="15">
        <v>21.30844531097229</v>
      </c>
      <c r="G9" s="15">
        <v>4.765073068290769</v>
      </c>
      <c r="H9" s="15">
        <v>1.4890833737915175</v>
      </c>
      <c r="I9" s="15">
        <v>0.9134825897573051</v>
      </c>
      <c r="J9" s="15">
        <v>0.5333173339910348</v>
      </c>
      <c r="K9" s="15">
        <v>0.45977253833980436</v>
      </c>
      <c r="L9" s="15">
        <v>0.48774264845861437</v>
      </c>
      <c r="M9" s="15">
        <v>100</v>
      </c>
      <c r="N9" s="69"/>
      <c r="O9" s="15">
        <v>1.7627019049428112</v>
      </c>
      <c r="P9" s="69"/>
      <c r="Q9" s="81">
        <v>16692819.514</v>
      </c>
    </row>
    <row r="10" spans="2:17" ht="12.75">
      <c r="B10" s="16" t="s">
        <v>10</v>
      </c>
      <c r="C10" s="17">
        <v>0.2765297209124998</v>
      </c>
      <c r="D10" s="17">
        <v>0</v>
      </c>
      <c r="E10" s="17">
        <v>4.789321030254185</v>
      </c>
      <c r="F10" s="17">
        <v>90.61970648276395</v>
      </c>
      <c r="G10" s="17">
        <v>1.4738599784760462</v>
      </c>
      <c r="H10" s="17">
        <v>1.8300186766146582</v>
      </c>
      <c r="I10" s="17">
        <v>0.6046976270564787</v>
      </c>
      <c r="J10" s="17">
        <v>0</v>
      </c>
      <c r="K10" s="17">
        <v>0</v>
      </c>
      <c r="L10" s="17">
        <v>0.4058664839221856</v>
      </c>
      <c r="M10" s="17">
        <v>100</v>
      </c>
      <c r="N10" s="71"/>
      <c r="O10" s="17">
        <v>1.0054630304375736</v>
      </c>
      <c r="P10" s="71"/>
      <c r="Q10" s="82">
        <v>207211</v>
      </c>
    </row>
    <row r="11" spans="2:17" ht="12.75">
      <c r="B11" s="20" t="s">
        <v>11</v>
      </c>
      <c r="C11" s="17">
        <v>1.3239602744595367</v>
      </c>
      <c r="D11" s="17">
        <v>40.76365026875061</v>
      </c>
      <c r="E11" s="17">
        <v>17.456940659435354</v>
      </c>
      <c r="F11" s="17">
        <v>34.57026831974321</v>
      </c>
      <c r="G11" s="17">
        <v>3.342282710557213</v>
      </c>
      <c r="H11" s="17">
        <v>0.3018731755657766</v>
      </c>
      <c r="I11" s="17">
        <v>1.5088272994603444</v>
      </c>
      <c r="J11" s="17">
        <v>0.013329814621325549</v>
      </c>
      <c r="K11" s="17">
        <v>0.18405915744800025</v>
      </c>
      <c r="L11" s="17">
        <v>0.5348083199586372</v>
      </c>
      <c r="M11" s="17">
        <v>100</v>
      </c>
      <c r="N11" s="71"/>
      <c r="O11" s="17">
        <v>1.5542383858645048</v>
      </c>
      <c r="P11" s="71"/>
      <c r="Q11" s="82">
        <v>742696</v>
      </c>
    </row>
    <row r="12" spans="2:17" ht="12.75">
      <c r="B12" s="20" t="s">
        <v>12</v>
      </c>
      <c r="C12" s="17">
        <v>12.111704849547426</v>
      </c>
      <c r="D12" s="17">
        <v>65.27240239857788</v>
      </c>
      <c r="E12" s="17">
        <v>9.017011661151686</v>
      </c>
      <c r="F12" s="17">
        <v>7.230203839463363</v>
      </c>
      <c r="G12" s="17">
        <v>3.9299095461904696</v>
      </c>
      <c r="H12" s="17">
        <v>0.5884340227122111</v>
      </c>
      <c r="I12" s="17">
        <v>1.0071098631334188</v>
      </c>
      <c r="J12" s="17">
        <v>0.45421371685768913</v>
      </c>
      <c r="K12" s="17">
        <v>0.33883001074525065</v>
      </c>
      <c r="L12" s="17">
        <v>0.05018009162061105</v>
      </c>
      <c r="M12" s="17">
        <v>100</v>
      </c>
      <c r="N12" s="71"/>
      <c r="O12" s="17">
        <v>1.019008503078272</v>
      </c>
      <c r="P12" s="71"/>
      <c r="Q12" s="82">
        <v>1311277</v>
      </c>
    </row>
    <row r="13" spans="2:17" ht="12.75">
      <c r="B13" s="20" t="s">
        <v>13</v>
      </c>
      <c r="C13" s="17">
        <v>0</v>
      </c>
      <c r="D13" s="17">
        <v>0</v>
      </c>
      <c r="E13" s="17">
        <v>0</v>
      </c>
      <c r="F13" s="17">
        <v>0</v>
      </c>
      <c r="G13" s="17">
        <v>0</v>
      </c>
      <c r="H13" s="17">
        <v>0</v>
      </c>
      <c r="I13" s="17">
        <v>0</v>
      </c>
      <c r="J13" s="17">
        <v>0</v>
      </c>
      <c r="K13" s="17">
        <v>0</v>
      </c>
      <c r="L13" s="17">
        <v>0</v>
      </c>
      <c r="M13" s="17">
        <v>0</v>
      </c>
      <c r="N13" s="71"/>
      <c r="O13" s="17">
        <v>0</v>
      </c>
      <c r="P13" s="71"/>
      <c r="Q13" s="82">
        <v>0</v>
      </c>
    </row>
    <row r="14" spans="2:17" ht="12.75">
      <c r="B14" s="20" t="s">
        <v>14</v>
      </c>
      <c r="C14" s="17">
        <v>5.054728750853079</v>
      </c>
      <c r="D14" s="17">
        <v>29.745189832497214</v>
      </c>
      <c r="E14" s="17">
        <v>25.11231905748255</v>
      </c>
      <c r="F14" s="17">
        <v>29.740999269644757</v>
      </c>
      <c r="G14" s="17">
        <v>4.50018558206918</v>
      </c>
      <c r="H14" s="17">
        <v>1.8597478478466494</v>
      </c>
      <c r="I14" s="17">
        <v>1.2347074388477148</v>
      </c>
      <c r="J14" s="17">
        <v>1.1415572131559728</v>
      </c>
      <c r="K14" s="17">
        <v>0.757797440164749</v>
      </c>
      <c r="L14" s="17">
        <v>0.8527675674381294</v>
      </c>
      <c r="M14" s="17">
        <v>100</v>
      </c>
      <c r="N14" s="71"/>
      <c r="O14" s="17">
        <v>2.724301946258725</v>
      </c>
      <c r="P14" s="71"/>
      <c r="Q14" s="82">
        <v>4176050</v>
      </c>
    </row>
    <row r="15" spans="2:17" ht="12.75">
      <c r="B15" s="20" t="s">
        <v>15</v>
      </c>
      <c r="C15" s="17">
        <v>1.4779249067679883</v>
      </c>
      <c r="D15" s="17">
        <v>33.57543142327266</v>
      </c>
      <c r="E15" s="17">
        <v>44.60095893225566</v>
      </c>
      <c r="F15" s="17">
        <v>14.448891489174077</v>
      </c>
      <c r="G15" s="17">
        <v>1.5795389586932167</v>
      </c>
      <c r="H15" s="17">
        <v>2.744967082866483</v>
      </c>
      <c r="I15" s="17">
        <v>1.0264809800429107</v>
      </c>
      <c r="J15" s="17">
        <v>0.1781603201155983</v>
      </c>
      <c r="K15" s="17">
        <v>0.17363916626341855</v>
      </c>
      <c r="L15" s="17">
        <v>0.1940067405479907</v>
      </c>
      <c r="M15" s="17">
        <v>100</v>
      </c>
      <c r="N15" s="71"/>
      <c r="O15" s="17">
        <v>1.3707733528827613</v>
      </c>
      <c r="P15" s="71"/>
      <c r="Q15" s="82">
        <v>2233943</v>
      </c>
    </row>
    <row r="16" spans="2:17" ht="12.75">
      <c r="B16" s="20" t="s">
        <v>16</v>
      </c>
      <c r="C16" s="17">
        <v>5.459641101382793</v>
      </c>
      <c r="D16" s="17">
        <v>7.726362627921257</v>
      </c>
      <c r="E16" s="17">
        <v>12.535313958127245</v>
      </c>
      <c r="F16" s="17">
        <v>43.580957288088115</v>
      </c>
      <c r="G16" s="17">
        <v>22.45073554331908</v>
      </c>
      <c r="H16" s="17">
        <v>3.55084272016588</v>
      </c>
      <c r="I16" s="17">
        <v>2.1935611351991526</v>
      </c>
      <c r="J16" s="17">
        <v>1.7576002391156722</v>
      </c>
      <c r="K16" s="17">
        <v>0.6745763262978466</v>
      </c>
      <c r="L16" s="17">
        <v>0.07040906038296026</v>
      </c>
      <c r="M16" s="17">
        <v>100</v>
      </c>
      <c r="N16" s="71"/>
      <c r="O16" s="17">
        <v>2.916393835489675</v>
      </c>
      <c r="P16" s="71"/>
      <c r="Q16" s="82">
        <v>799613</v>
      </c>
    </row>
    <row r="17" spans="2:17" ht="12.75">
      <c r="B17" s="20" t="s">
        <v>17</v>
      </c>
      <c r="C17" s="17">
        <v>98.78575838649928</v>
      </c>
      <c r="D17" s="17">
        <v>0</v>
      </c>
      <c r="E17" s="17">
        <v>1.2142416135007204</v>
      </c>
      <c r="F17" s="17">
        <v>0</v>
      </c>
      <c r="G17" s="17">
        <v>0</v>
      </c>
      <c r="H17" s="17">
        <v>0</v>
      </c>
      <c r="I17" s="17">
        <v>0</v>
      </c>
      <c r="J17" s="17">
        <v>0</v>
      </c>
      <c r="K17" s="17">
        <v>0</v>
      </c>
      <c r="L17" s="17">
        <v>0</v>
      </c>
      <c r="M17" s="17">
        <v>100</v>
      </c>
      <c r="N17" s="71"/>
      <c r="O17" s="17">
        <v>0</v>
      </c>
      <c r="P17" s="71"/>
      <c r="Q17" s="82">
        <v>4859</v>
      </c>
    </row>
    <row r="18" spans="2:17" ht="12.75">
      <c r="B18" s="20" t="s">
        <v>18</v>
      </c>
      <c r="C18" s="17">
        <v>0.8384900471231407</v>
      </c>
      <c r="D18" s="17">
        <v>18.660595998725498</v>
      </c>
      <c r="E18" s="17">
        <v>47.81992587747983</v>
      </c>
      <c r="F18" s="17">
        <v>17.501802753601314</v>
      </c>
      <c r="G18" s="17">
        <v>13.253173684828361</v>
      </c>
      <c r="H18" s="17">
        <v>0.48967818751991415</v>
      </c>
      <c r="I18" s="17">
        <v>0.2272308027703711</v>
      </c>
      <c r="J18" s="17">
        <v>0.12325803692710167</v>
      </c>
      <c r="K18" s="17">
        <v>0.6070667941171538</v>
      </c>
      <c r="L18" s="17">
        <v>0.47877781690731336</v>
      </c>
      <c r="M18" s="17">
        <v>100</v>
      </c>
      <c r="N18" s="71"/>
      <c r="O18" s="17">
        <v>1.6782965236202647</v>
      </c>
      <c r="P18" s="71"/>
      <c r="Q18" s="82">
        <v>119262</v>
      </c>
    </row>
    <row r="19" spans="2:17" ht="12.75">
      <c r="B19" s="20" t="s">
        <v>19</v>
      </c>
      <c r="C19" s="17">
        <v>0</v>
      </c>
      <c r="D19" s="17">
        <v>0.2928001390328402</v>
      </c>
      <c r="E19" s="17">
        <v>0</v>
      </c>
      <c r="F19" s="17">
        <v>75.60647409442899</v>
      </c>
      <c r="G19" s="17">
        <v>24.10072576653817</v>
      </c>
      <c r="H19" s="17">
        <v>0</v>
      </c>
      <c r="I19" s="17">
        <v>0</v>
      </c>
      <c r="J19" s="17">
        <v>0</v>
      </c>
      <c r="K19" s="17">
        <v>0</v>
      </c>
      <c r="L19" s="17">
        <v>0</v>
      </c>
      <c r="M19" s="17">
        <v>100</v>
      </c>
      <c r="N19" s="71"/>
      <c r="O19" s="17">
        <v>1.049039300705113</v>
      </c>
      <c r="P19" s="71"/>
      <c r="Q19" s="82">
        <v>1588.1140000000003</v>
      </c>
    </row>
    <row r="20" spans="2:17" ht="12.75">
      <c r="B20" s="20" t="s">
        <v>20</v>
      </c>
      <c r="C20" s="17">
        <v>40.60545322597367</v>
      </c>
      <c r="D20" s="17">
        <v>0</v>
      </c>
      <c r="E20" s="17">
        <v>12.748384421329096</v>
      </c>
      <c r="F20" s="17">
        <v>45.60942737671493</v>
      </c>
      <c r="G20" s="17">
        <v>0.48899333033832126</v>
      </c>
      <c r="H20" s="17">
        <v>0</v>
      </c>
      <c r="I20" s="17">
        <v>0</v>
      </c>
      <c r="J20" s="17">
        <v>0.5477416456439853</v>
      </c>
      <c r="K20" s="17">
        <v>0</v>
      </c>
      <c r="L20" s="17">
        <v>0</v>
      </c>
      <c r="M20" s="17">
        <v>100</v>
      </c>
      <c r="N20" s="71"/>
      <c r="O20" s="17">
        <v>0.7126861803227701</v>
      </c>
      <c r="P20" s="71"/>
      <c r="Q20" s="82">
        <v>5787.4</v>
      </c>
    </row>
    <row r="21" spans="2:17" ht="12.75">
      <c r="B21" s="20" t="s">
        <v>21</v>
      </c>
      <c r="C21" s="17">
        <v>7.330845897973474</v>
      </c>
      <c r="D21" s="17">
        <v>67.09257784167029</v>
      </c>
      <c r="E21" s="17">
        <v>9.66712724274631</v>
      </c>
      <c r="F21" s="17">
        <v>9.88467321858131</v>
      </c>
      <c r="G21" s="17">
        <v>3.6352544898481534</v>
      </c>
      <c r="H21" s="17">
        <v>0.7404659342371146</v>
      </c>
      <c r="I21" s="17">
        <v>0.5247902747648462</v>
      </c>
      <c r="J21" s="17">
        <v>0.20373637967729613</v>
      </c>
      <c r="K21" s="17">
        <v>0.2506736341502346</v>
      </c>
      <c r="L21" s="17">
        <v>0.6698550863509691</v>
      </c>
      <c r="M21" s="17">
        <v>100</v>
      </c>
      <c r="N21" s="71"/>
      <c r="O21" s="17">
        <v>1.2724309731090855</v>
      </c>
      <c r="P21" s="71"/>
      <c r="Q21" s="82">
        <v>3903083</v>
      </c>
    </row>
    <row r="22" spans="2:17" ht="12.75">
      <c r="B22" s="20" t="s">
        <v>22</v>
      </c>
      <c r="C22" s="17">
        <v>6.541378462156618</v>
      </c>
      <c r="D22" s="17">
        <v>54.97531883328204</v>
      </c>
      <c r="E22" s="17">
        <v>23.93963706514978</v>
      </c>
      <c r="F22" s="17">
        <v>9.44838590449747</v>
      </c>
      <c r="G22" s="17">
        <v>2.5286444482506827</v>
      </c>
      <c r="H22" s="17">
        <v>0.7992242142013618</v>
      </c>
      <c r="I22" s="17">
        <v>0.49748680945212065</v>
      </c>
      <c r="J22" s="17">
        <v>0.35543970853943896</v>
      </c>
      <c r="K22" s="17">
        <v>0.6913044766085901</v>
      </c>
      <c r="L22" s="17">
        <v>0.2231800778619014</v>
      </c>
      <c r="M22" s="17">
        <v>100</v>
      </c>
      <c r="N22" s="71"/>
      <c r="O22" s="17">
        <v>1.352490140110498</v>
      </c>
      <c r="P22" s="71"/>
      <c r="Q22" s="82">
        <v>776503</v>
      </c>
    </row>
    <row r="23" spans="2:17" ht="12.75">
      <c r="B23" s="20" t="s">
        <v>23</v>
      </c>
      <c r="C23" s="17">
        <v>2.0809419081161415</v>
      </c>
      <c r="D23" s="17">
        <v>2.7100411196973275</v>
      </c>
      <c r="E23" s="17">
        <v>62.58652823081838</v>
      </c>
      <c r="F23" s="17">
        <v>25.119227548099982</v>
      </c>
      <c r="G23" s="17">
        <v>4.373564271023686</v>
      </c>
      <c r="H23" s="17">
        <v>1.6939329920906452</v>
      </c>
      <c r="I23" s="17">
        <v>0.22181706837949805</v>
      </c>
      <c r="J23" s="17">
        <v>0.20797534775575374</v>
      </c>
      <c r="K23" s="17">
        <v>0.9054442702966462</v>
      </c>
      <c r="L23" s="17">
        <v>0.1005272437219408</v>
      </c>
      <c r="M23" s="17">
        <v>100</v>
      </c>
      <c r="N23" s="71"/>
      <c r="O23" s="17">
        <v>1.6361319725218455</v>
      </c>
      <c r="P23" s="71"/>
      <c r="Q23" s="82">
        <v>1430458</v>
      </c>
    </row>
    <row r="24" spans="2:17" ht="12.75">
      <c r="B24" s="20" t="s">
        <v>24</v>
      </c>
      <c r="C24" s="17">
        <v>0</v>
      </c>
      <c r="D24" s="17">
        <v>80.66142367412785</v>
      </c>
      <c r="E24" s="17">
        <v>0</v>
      </c>
      <c r="F24" s="17">
        <v>19.33857632587215</v>
      </c>
      <c r="G24" s="17">
        <v>0</v>
      </c>
      <c r="H24" s="17">
        <v>0</v>
      </c>
      <c r="I24" s="17">
        <v>0</v>
      </c>
      <c r="J24" s="17">
        <v>0</v>
      </c>
      <c r="K24" s="17">
        <v>0</v>
      </c>
      <c r="L24" s="17">
        <v>0</v>
      </c>
      <c r="M24" s="17">
        <v>100</v>
      </c>
      <c r="N24" s="71"/>
      <c r="O24" s="17">
        <v>0.5968945351885461</v>
      </c>
      <c r="P24" s="71"/>
      <c r="Q24" s="82">
        <v>19836</v>
      </c>
    </row>
    <row r="25" spans="2:17" ht="12.75">
      <c r="B25" s="20" t="s">
        <v>25</v>
      </c>
      <c r="C25" s="17">
        <v>0.1068013550421921</v>
      </c>
      <c r="D25" s="17">
        <v>9.468051375901831</v>
      </c>
      <c r="E25" s="17">
        <v>21.438703253547526</v>
      </c>
      <c r="F25" s="17">
        <v>53.20654380802456</v>
      </c>
      <c r="G25" s="17">
        <v>11.046708905119234</v>
      </c>
      <c r="H25" s="17">
        <v>0.9751186218175143</v>
      </c>
      <c r="I25" s="17">
        <v>1.9029553937465582</v>
      </c>
      <c r="J25" s="17">
        <v>1.1948401595345242</v>
      </c>
      <c r="K25" s="17">
        <v>0.19914002658908736</v>
      </c>
      <c r="L25" s="17">
        <v>0.46113710067696484</v>
      </c>
      <c r="M25" s="17">
        <v>100</v>
      </c>
      <c r="N25" s="71"/>
      <c r="O25" s="17">
        <v>2.24637471632874</v>
      </c>
      <c r="P25" s="71"/>
      <c r="Q25" s="82">
        <v>179773</v>
      </c>
    </row>
    <row r="26" spans="2:17" ht="12.75">
      <c r="B26" s="20" t="s">
        <v>26</v>
      </c>
      <c r="C26" s="17">
        <v>0</v>
      </c>
      <c r="D26" s="17">
        <v>20.8145542486534</v>
      </c>
      <c r="E26" s="17">
        <v>14.52127074859844</v>
      </c>
      <c r="F26" s="17">
        <v>32.62064416840717</v>
      </c>
      <c r="G26" s="17">
        <v>26.255908541277346</v>
      </c>
      <c r="H26" s="17">
        <v>1.1542266681323514</v>
      </c>
      <c r="I26" s="17">
        <v>1.4510278113663846</v>
      </c>
      <c r="J26" s="17">
        <v>0.03847422227107838</v>
      </c>
      <c r="K26" s="17">
        <v>1.5609541607123227</v>
      </c>
      <c r="L26" s="17">
        <v>1.5829394305815103</v>
      </c>
      <c r="M26" s="17">
        <v>100</v>
      </c>
      <c r="N26" s="71"/>
      <c r="O26" s="17">
        <v>3.855181195110249</v>
      </c>
      <c r="P26" s="71"/>
      <c r="Q26" s="82">
        <v>18194</v>
      </c>
    </row>
    <row r="27" spans="2:17" ht="12.75">
      <c r="B27" s="20" t="s">
        <v>27</v>
      </c>
      <c r="C27" s="17">
        <v>9.217916576776295</v>
      </c>
      <c r="D27" s="17">
        <v>14.53694680225854</v>
      </c>
      <c r="E27" s="17">
        <v>36.98548611472739</v>
      </c>
      <c r="F27" s="17">
        <v>26.11234684540592</v>
      </c>
      <c r="G27" s="17">
        <v>11.60515685559763</v>
      </c>
      <c r="H27" s="17">
        <v>0.475365078892749</v>
      </c>
      <c r="I27" s="17">
        <v>0.12051509042351383</v>
      </c>
      <c r="J27" s="17">
        <v>0.9254368672027853</v>
      </c>
      <c r="K27" s="17">
        <v>0</v>
      </c>
      <c r="L27" s="17">
        <v>0.02082976871517523</v>
      </c>
      <c r="M27" s="17">
        <v>100</v>
      </c>
      <c r="N27" s="71"/>
      <c r="O27" s="17">
        <v>1.085528518185132</v>
      </c>
      <c r="P27" s="71"/>
      <c r="Q27" s="82">
        <v>134423</v>
      </c>
    </row>
    <row r="28" spans="2:17" ht="12.75">
      <c r="B28" s="20" t="s">
        <v>28</v>
      </c>
      <c r="C28" s="17">
        <v>8.55597098667278</v>
      </c>
      <c r="D28" s="17">
        <v>53.823478384052535</v>
      </c>
      <c r="E28" s="17">
        <v>11.130529730383614</v>
      </c>
      <c r="F28" s="17">
        <v>19.205014460504596</v>
      </c>
      <c r="G28" s="17">
        <v>5.211830077531225</v>
      </c>
      <c r="H28" s="17">
        <v>0.7827931932964379</v>
      </c>
      <c r="I28" s="17">
        <v>0.5015415518660179</v>
      </c>
      <c r="J28" s="17">
        <v>0</v>
      </c>
      <c r="K28" s="17">
        <v>0.0875429557366899</v>
      </c>
      <c r="L28" s="17">
        <v>0.7012986599561012</v>
      </c>
      <c r="M28" s="17">
        <v>100</v>
      </c>
      <c r="N28" s="71"/>
      <c r="O28" s="17">
        <v>1.209421699815843</v>
      </c>
      <c r="P28" s="71"/>
      <c r="Q28" s="82">
        <v>628263</v>
      </c>
    </row>
    <row r="29" spans="2:17" ht="12.75">
      <c r="B29" s="20"/>
      <c r="C29" s="17"/>
      <c r="D29" s="17"/>
      <c r="E29" s="17"/>
      <c r="F29" s="17"/>
      <c r="G29" s="17"/>
      <c r="H29" s="17"/>
      <c r="I29" s="17"/>
      <c r="J29" s="17"/>
      <c r="K29" s="17"/>
      <c r="L29" s="17"/>
      <c r="M29" s="17"/>
      <c r="N29" s="71"/>
      <c r="O29" s="17"/>
      <c r="P29" s="71"/>
      <c r="Q29" s="82"/>
    </row>
    <row r="30" spans="2:17" s="2" customFormat="1" ht="12.75">
      <c r="B30" s="14" t="s">
        <v>29</v>
      </c>
      <c r="C30" s="15">
        <v>12.185749903399053</v>
      </c>
      <c r="D30" s="15">
        <v>35.80424320017018</v>
      </c>
      <c r="E30" s="15">
        <v>33.722754431055776</v>
      </c>
      <c r="F30" s="15">
        <v>11.96199778114836</v>
      </c>
      <c r="G30" s="15">
        <v>4.811321235066456</v>
      </c>
      <c r="H30" s="15">
        <v>0.24202568368861171</v>
      </c>
      <c r="I30" s="15">
        <v>0.5461701613674281</v>
      </c>
      <c r="J30" s="15">
        <v>0.25848886133082444</v>
      </c>
      <c r="K30" s="15">
        <v>0.37967142665597786</v>
      </c>
      <c r="L30" s="15">
        <v>0.08757731611733777</v>
      </c>
      <c r="M30" s="15">
        <v>100</v>
      </c>
      <c r="N30" s="69"/>
      <c r="O30" s="15">
        <v>0.974211073488517</v>
      </c>
      <c r="P30" s="69"/>
      <c r="Q30" s="81">
        <v>1767581</v>
      </c>
    </row>
    <row r="31" spans="2:17" ht="12.75">
      <c r="B31" s="20"/>
      <c r="C31" s="17"/>
      <c r="D31" s="17"/>
      <c r="E31" s="17"/>
      <c r="F31" s="17"/>
      <c r="G31" s="17"/>
      <c r="H31" s="17"/>
      <c r="I31" s="17"/>
      <c r="J31" s="17"/>
      <c r="K31" s="17"/>
      <c r="L31" s="17"/>
      <c r="M31" s="17"/>
      <c r="N31" s="71"/>
      <c r="O31" s="17"/>
      <c r="P31" s="71"/>
      <c r="Q31" s="82"/>
    </row>
    <row r="32" spans="2:17" s="2" customFormat="1" ht="12.75">
      <c r="B32" s="14" t="s">
        <v>30</v>
      </c>
      <c r="C32" s="15">
        <v>3.188992195016112</v>
      </c>
      <c r="D32" s="15">
        <v>13.642806646932668</v>
      </c>
      <c r="E32" s="15">
        <v>31.10179382301153</v>
      </c>
      <c r="F32" s="15">
        <v>31.370146026038864</v>
      </c>
      <c r="G32" s="15">
        <v>15.511615680542857</v>
      </c>
      <c r="H32" s="15">
        <v>1.1302742056429067</v>
      </c>
      <c r="I32" s="15">
        <v>1.825772540810159</v>
      </c>
      <c r="J32" s="15">
        <v>0.09620623182721504</v>
      </c>
      <c r="K32" s="15">
        <v>1.6963054184255797</v>
      </c>
      <c r="L32" s="15">
        <v>0.4360872317521098</v>
      </c>
      <c r="M32" s="15">
        <v>100</v>
      </c>
      <c r="N32" s="69"/>
      <c r="O32" s="15">
        <v>2.7223162855019125</v>
      </c>
      <c r="P32" s="69"/>
      <c r="Q32" s="81">
        <v>838823</v>
      </c>
    </row>
    <row r="33" spans="2:17" ht="12.75">
      <c r="B33" s="20" t="s">
        <v>31</v>
      </c>
      <c r="C33" s="17">
        <v>43.64403847484603</v>
      </c>
      <c r="D33" s="17">
        <v>0</v>
      </c>
      <c r="E33" s="17">
        <v>13.493875856342122</v>
      </c>
      <c r="F33" s="17">
        <v>37.53373468964086</v>
      </c>
      <c r="G33" s="17">
        <v>4.145041865614836</v>
      </c>
      <c r="H33" s="17">
        <v>0.5674347796000276</v>
      </c>
      <c r="I33" s="17">
        <v>0.11763891772195696</v>
      </c>
      <c r="J33" s="17">
        <v>0</v>
      </c>
      <c r="K33" s="17">
        <v>0.24219777178049962</v>
      </c>
      <c r="L33" s="17">
        <v>0.25603764445367105</v>
      </c>
      <c r="M33" s="17">
        <v>100</v>
      </c>
      <c r="N33" s="71"/>
      <c r="O33" s="17">
        <v>0.6335201716144212</v>
      </c>
      <c r="P33" s="71"/>
      <c r="Q33" s="82">
        <v>14451</v>
      </c>
    </row>
    <row r="34" spans="2:17" ht="12.75">
      <c r="B34" s="20" t="s">
        <v>32</v>
      </c>
      <c r="C34" s="17">
        <v>0</v>
      </c>
      <c r="D34" s="17">
        <v>29.88079797418319</v>
      </c>
      <c r="E34" s="17">
        <v>28.342906553023283</v>
      </c>
      <c r="F34" s="17">
        <v>12.080785621641652</v>
      </c>
      <c r="G34" s="17">
        <v>25.23315422148107</v>
      </c>
      <c r="H34" s="17">
        <v>0.043233895373973194</v>
      </c>
      <c r="I34" s="17">
        <v>0.14823049842505095</v>
      </c>
      <c r="J34" s="17">
        <v>0.08337965536409116</v>
      </c>
      <c r="K34" s="17">
        <v>3.9064912605768636</v>
      </c>
      <c r="L34" s="17">
        <v>0.28102031993082577</v>
      </c>
      <c r="M34" s="17">
        <v>100</v>
      </c>
      <c r="N34" s="71"/>
      <c r="O34" s="17">
        <v>3.692699647952566</v>
      </c>
      <c r="P34" s="71"/>
      <c r="Q34" s="82">
        <v>32382</v>
      </c>
    </row>
    <row r="35" spans="2:17" ht="12.75">
      <c r="B35" s="20" t="s">
        <v>33</v>
      </c>
      <c r="C35" s="17">
        <v>6.982448619942369</v>
      </c>
      <c r="D35" s="17">
        <v>14.086748747747531</v>
      </c>
      <c r="E35" s="17">
        <v>30.16201884530812</v>
      </c>
      <c r="F35" s="17">
        <v>25.724956935216277</v>
      </c>
      <c r="G35" s="17">
        <v>16.828606129884978</v>
      </c>
      <c r="H35" s="17">
        <v>1.349495526819239</v>
      </c>
      <c r="I35" s="17">
        <v>0.31713144880252114</v>
      </c>
      <c r="J35" s="17">
        <v>0.06826859723909091</v>
      </c>
      <c r="K35" s="17">
        <v>3.9992696847737217</v>
      </c>
      <c r="L35" s="17">
        <v>0.4810554642661523</v>
      </c>
      <c r="M35" s="17">
        <v>100</v>
      </c>
      <c r="N35" s="71"/>
      <c r="O35" s="17">
        <v>4.048952501122429</v>
      </c>
      <c r="P35" s="71"/>
      <c r="Q35" s="82">
        <v>251946</v>
      </c>
    </row>
    <row r="36" spans="2:17" ht="12.75">
      <c r="B36" s="20" t="s">
        <v>34</v>
      </c>
      <c r="C36" s="17">
        <v>0.554328467323591</v>
      </c>
      <c r="D36" s="17">
        <v>10.359973246019957</v>
      </c>
      <c r="E36" s="17">
        <v>33.540274850481026</v>
      </c>
      <c r="F36" s="17">
        <v>36.37452461132845</v>
      </c>
      <c r="G36" s="17">
        <v>14.073837873991865</v>
      </c>
      <c r="H36" s="17">
        <v>1.163681472091088</v>
      </c>
      <c r="I36" s="17">
        <v>2.809751203540236</v>
      </c>
      <c r="J36" s="17">
        <v>0.11821526065687242</v>
      </c>
      <c r="K36" s="17">
        <v>0.5547173333125938</v>
      </c>
      <c r="L36" s="17">
        <v>0.45069568125432613</v>
      </c>
      <c r="M36" s="17">
        <v>100</v>
      </c>
      <c r="N36" s="71"/>
      <c r="O36" s="17">
        <v>2.1726260250619833</v>
      </c>
      <c r="P36" s="71"/>
      <c r="Q36" s="82">
        <v>514316</v>
      </c>
    </row>
    <row r="37" spans="2:17" ht="12.75">
      <c r="B37" s="20" t="s">
        <v>35</v>
      </c>
      <c r="C37" s="17">
        <v>0</v>
      </c>
      <c r="D37" s="17">
        <v>65.24945770065077</v>
      </c>
      <c r="E37" s="17">
        <v>0</v>
      </c>
      <c r="F37" s="17">
        <v>34.75054229934924</v>
      </c>
      <c r="G37" s="17">
        <v>0</v>
      </c>
      <c r="H37" s="17">
        <v>0</v>
      </c>
      <c r="I37" s="17">
        <v>0</v>
      </c>
      <c r="J37" s="17">
        <v>0</v>
      </c>
      <c r="K37" s="17">
        <v>0</v>
      </c>
      <c r="L37" s="17">
        <v>0</v>
      </c>
      <c r="M37" s="17">
        <v>100</v>
      </c>
      <c r="N37" s="71"/>
      <c r="O37" s="17">
        <v>0.1301518438177874</v>
      </c>
      <c r="P37" s="71"/>
      <c r="Q37" s="82">
        <v>2305</v>
      </c>
    </row>
    <row r="38" spans="2:17" ht="12.75">
      <c r="B38" s="20" t="s">
        <v>36</v>
      </c>
      <c r="C38" s="17">
        <v>0</v>
      </c>
      <c r="D38" s="17">
        <v>61.840925585962516</v>
      </c>
      <c r="E38" s="17">
        <v>5.404943858600521</v>
      </c>
      <c r="F38" s="17">
        <v>4.738931819152115</v>
      </c>
      <c r="G38" s="17">
        <v>28.015198736284848</v>
      </c>
      <c r="H38" s="17">
        <v>0</v>
      </c>
      <c r="I38" s="17">
        <v>0</v>
      </c>
      <c r="J38" s="17">
        <v>0</v>
      </c>
      <c r="K38" s="17">
        <v>0</v>
      </c>
      <c r="L38" s="17">
        <v>0</v>
      </c>
      <c r="M38" s="17">
        <v>100</v>
      </c>
      <c r="N38" s="71"/>
      <c r="O38" s="17">
        <v>0.7247491781582206</v>
      </c>
      <c r="P38" s="71"/>
      <c r="Q38" s="82">
        <v>23423</v>
      </c>
    </row>
    <row r="39" spans="2:17" ht="13.5" thickBot="1">
      <c r="B39" s="20"/>
      <c r="C39" s="21"/>
      <c r="D39" s="21"/>
      <c r="E39" s="21"/>
      <c r="F39" s="21"/>
      <c r="G39" s="21"/>
      <c r="H39" s="21"/>
      <c r="I39" s="21"/>
      <c r="J39" s="21"/>
      <c r="K39" s="21"/>
      <c r="L39" s="21"/>
      <c r="M39" s="21"/>
      <c r="O39" s="21"/>
      <c r="Q39" s="83"/>
    </row>
    <row r="40" spans="2:17" s="2" customFormat="1" ht="13.5" thickBot="1">
      <c r="B40" s="22" t="s">
        <v>37</v>
      </c>
      <c r="C40" s="23">
        <v>5.908548596127732</v>
      </c>
      <c r="D40" s="23">
        <v>38.65991108185059</v>
      </c>
      <c r="E40" s="23">
        <v>25.582458260139095</v>
      </c>
      <c r="F40" s="23">
        <v>20.889743642149313</v>
      </c>
      <c r="G40" s="23">
        <v>5.2363974450417885</v>
      </c>
      <c r="H40" s="23">
        <v>1.3592723034152223</v>
      </c>
      <c r="I40" s="23">
        <v>0.9194929519898611</v>
      </c>
      <c r="J40" s="23">
        <v>0.4891476588761166</v>
      </c>
      <c r="K40" s="23">
        <v>0.50618098665542</v>
      </c>
      <c r="L40" s="23">
        <v>0.4488470737548659</v>
      </c>
      <c r="M40" s="23">
        <v>100</v>
      </c>
      <c r="N40" s="69"/>
      <c r="O40" s="23">
        <v>1.732194211284464</v>
      </c>
      <c r="P40" s="69"/>
      <c r="Q40" s="84">
        <v>19299223.514</v>
      </c>
    </row>
    <row r="41" spans="2:13" ht="12.75">
      <c r="B41" s="19"/>
      <c r="C41" s="19"/>
      <c r="D41" s="19"/>
      <c r="E41" s="19"/>
      <c r="F41" s="19"/>
      <c r="G41" s="19"/>
      <c r="H41" s="19"/>
      <c r="I41" s="19"/>
      <c r="J41" s="19"/>
      <c r="K41" s="19"/>
      <c r="L41" s="19"/>
      <c r="M41" s="19"/>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02" t="s">
        <v>101</v>
      </c>
      <c r="C1" s="102"/>
      <c r="D1" s="102"/>
      <c r="E1" s="102"/>
      <c r="F1" s="102"/>
      <c r="G1" s="102"/>
      <c r="H1" s="102"/>
      <c r="I1" s="102"/>
      <c r="J1" s="102"/>
      <c r="K1" s="102"/>
      <c r="L1" s="102"/>
      <c r="M1" s="102"/>
      <c r="N1" s="102"/>
      <c r="O1" s="102"/>
      <c r="P1" s="102"/>
      <c r="Q1" s="102"/>
    </row>
    <row r="2" spans="2:17" s="2" customFormat="1" ht="33" customHeight="1">
      <c r="B2" s="117" t="s">
        <v>120</v>
      </c>
      <c r="C2" s="117"/>
      <c r="D2" s="117"/>
      <c r="E2" s="117"/>
      <c r="F2" s="117"/>
      <c r="G2" s="117"/>
      <c r="H2" s="117"/>
      <c r="I2" s="117"/>
      <c r="J2" s="117"/>
      <c r="K2" s="117"/>
      <c r="L2" s="117"/>
      <c r="M2" s="117"/>
      <c r="N2" s="117"/>
      <c r="O2" s="117"/>
      <c r="P2" s="117"/>
      <c r="Q2" s="117"/>
    </row>
    <row r="3" s="2" customFormat="1" ht="13.5" thickBot="1"/>
    <row r="4" spans="2:17" s="2" customFormat="1" ht="12.75">
      <c r="B4" s="75"/>
      <c r="C4" s="61"/>
      <c r="D4" s="61"/>
      <c r="E4" s="61"/>
      <c r="F4" s="61"/>
      <c r="G4" s="61"/>
      <c r="H4" s="61"/>
      <c r="I4" s="61"/>
      <c r="J4" s="61"/>
      <c r="K4" s="61"/>
      <c r="L4" s="76"/>
      <c r="M4" s="61"/>
      <c r="O4" s="9" t="s">
        <v>83</v>
      </c>
      <c r="Q4" s="9" t="s">
        <v>38</v>
      </c>
    </row>
    <row r="5" spans="2:17" s="2" customFormat="1" ht="12.75">
      <c r="B5" s="64" t="s">
        <v>0</v>
      </c>
      <c r="C5" s="77" t="s">
        <v>39</v>
      </c>
      <c r="D5" s="77" t="s">
        <v>40</v>
      </c>
      <c r="E5" s="77" t="s">
        <v>41</v>
      </c>
      <c r="F5" s="77" t="s">
        <v>42</v>
      </c>
      <c r="G5" s="77" t="s">
        <v>43</v>
      </c>
      <c r="H5" s="77" t="s">
        <v>44</v>
      </c>
      <c r="I5" s="77" t="s">
        <v>45</v>
      </c>
      <c r="J5" s="77" t="s">
        <v>46</v>
      </c>
      <c r="K5" s="77" t="s">
        <v>47</v>
      </c>
      <c r="L5" s="8" t="s">
        <v>48</v>
      </c>
      <c r="M5" s="77" t="s">
        <v>49</v>
      </c>
      <c r="O5" s="64" t="s">
        <v>79</v>
      </c>
      <c r="Q5" s="64" t="s">
        <v>79</v>
      </c>
    </row>
    <row r="6" spans="2:17" s="2" customFormat="1" ht="12.75">
      <c r="B6" s="78" t="s">
        <v>2</v>
      </c>
      <c r="C6" s="77"/>
      <c r="D6" s="77"/>
      <c r="E6" s="77"/>
      <c r="F6" s="77"/>
      <c r="G6" s="77"/>
      <c r="H6" s="77"/>
      <c r="I6" s="77"/>
      <c r="J6" s="77"/>
      <c r="K6" s="77"/>
      <c r="L6" s="8"/>
      <c r="M6" s="77"/>
      <c r="O6" s="77" t="s">
        <v>75</v>
      </c>
      <c r="Q6" s="77" t="s">
        <v>75</v>
      </c>
    </row>
    <row r="7" spans="2:17" s="2" customFormat="1" ht="13.5" thickBot="1">
      <c r="B7" s="66"/>
      <c r="C7" s="11"/>
      <c r="D7" s="11"/>
      <c r="E7" s="11"/>
      <c r="F7" s="11"/>
      <c r="G7" s="11"/>
      <c r="H7" s="11"/>
      <c r="I7" s="11"/>
      <c r="J7" s="11"/>
      <c r="K7" s="11"/>
      <c r="L7" s="7"/>
      <c r="M7" s="11"/>
      <c r="O7" s="11" t="s">
        <v>76</v>
      </c>
      <c r="Q7" s="11" t="s">
        <v>77</v>
      </c>
    </row>
    <row r="8" spans="2:17" s="2" customFormat="1" ht="12.75">
      <c r="B8" s="12"/>
      <c r="C8" s="13"/>
      <c r="D8" s="13"/>
      <c r="E8" s="13"/>
      <c r="F8" s="13"/>
      <c r="G8" s="13"/>
      <c r="H8" s="13"/>
      <c r="I8" s="13"/>
      <c r="J8" s="13"/>
      <c r="K8" s="13"/>
      <c r="L8" s="13"/>
      <c r="M8" s="13"/>
      <c r="N8" s="27"/>
      <c r="O8" s="13"/>
      <c r="P8" s="27"/>
      <c r="Q8" s="80"/>
    </row>
    <row r="9" spans="2:17" s="2" customFormat="1" ht="12.75">
      <c r="B9" s="14" t="s">
        <v>9</v>
      </c>
      <c r="C9" s="15">
        <v>0.19073142529865947</v>
      </c>
      <c r="D9" s="15">
        <v>29.494120465175754</v>
      </c>
      <c r="E9" s="15">
        <v>28.612505425669678</v>
      </c>
      <c r="F9" s="15">
        <v>30.036057064537104</v>
      </c>
      <c r="G9" s="15">
        <v>7.461218844048694</v>
      </c>
      <c r="H9" s="15">
        <v>2.3306515666452343</v>
      </c>
      <c r="I9" s="15">
        <v>1.3103555096887602</v>
      </c>
      <c r="J9" s="15">
        <v>0.34319049188535944</v>
      </c>
      <c r="K9" s="15">
        <v>0.14534491049671217</v>
      </c>
      <c r="L9" s="15">
        <v>0.07582429655404688</v>
      </c>
      <c r="M9" s="15">
        <v>100</v>
      </c>
      <c r="N9" s="69"/>
      <c r="O9" s="15">
        <v>1.4767996003516315</v>
      </c>
      <c r="P9" s="69"/>
      <c r="Q9" s="81">
        <v>1110462</v>
      </c>
    </row>
    <row r="10" spans="2:17" ht="12.75">
      <c r="B10" s="16" t="s">
        <v>10</v>
      </c>
      <c r="C10" s="17">
        <v>0</v>
      </c>
      <c r="D10" s="17">
        <v>0</v>
      </c>
      <c r="E10" s="17">
        <v>0</v>
      </c>
      <c r="F10" s="17">
        <v>0</v>
      </c>
      <c r="G10" s="17">
        <v>0</v>
      </c>
      <c r="H10" s="17">
        <v>0</v>
      </c>
      <c r="I10" s="17">
        <v>0</v>
      </c>
      <c r="J10" s="17">
        <v>0</v>
      </c>
      <c r="K10" s="17">
        <v>0</v>
      </c>
      <c r="L10" s="17">
        <v>0</v>
      </c>
      <c r="M10" s="17">
        <v>0</v>
      </c>
      <c r="N10" s="71"/>
      <c r="O10" s="17">
        <v>0</v>
      </c>
      <c r="P10" s="71"/>
      <c r="Q10" s="82">
        <v>0</v>
      </c>
    </row>
    <row r="11" spans="2:17" ht="12.75">
      <c r="B11" s="20" t="s">
        <v>11</v>
      </c>
      <c r="C11" s="17">
        <v>1.91114420451725</v>
      </c>
      <c r="D11" s="17">
        <v>16.836861326809206</v>
      </c>
      <c r="E11" s="17">
        <v>52.76034464418679</v>
      </c>
      <c r="F11" s="17">
        <v>24.566535474949475</v>
      </c>
      <c r="G11" s="17">
        <v>2.501506931886679</v>
      </c>
      <c r="H11" s="17">
        <v>0.8651561890579017</v>
      </c>
      <c r="I11" s="17">
        <v>0.5176754246002199</v>
      </c>
      <c r="J11" s="17">
        <v>0.01595574938836294</v>
      </c>
      <c r="K11" s="17">
        <v>0</v>
      </c>
      <c r="L11" s="17">
        <v>0.02482005460412013</v>
      </c>
      <c r="M11" s="17">
        <v>100</v>
      </c>
      <c r="N11" s="71"/>
      <c r="O11" s="17">
        <v>0.8209475547277899</v>
      </c>
      <c r="P11" s="71"/>
      <c r="Q11" s="82">
        <v>56406</v>
      </c>
    </row>
    <row r="12" spans="2:17" ht="12.75">
      <c r="B12" s="20" t="s">
        <v>12</v>
      </c>
      <c r="C12" s="17">
        <v>0</v>
      </c>
      <c r="D12" s="17">
        <v>51.40336914710174</v>
      </c>
      <c r="E12" s="17">
        <v>10.502719193526993</v>
      </c>
      <c r="F12" s="17">
        <v>20.014590794535085</v>
      </c>
      <c r="G12" s="17">
        <v>15.933147632311979</v>
      </c>
      <c r="H12" s="17">
        <v>0.9682981827828625</v>
      </c>
      <c r="I12" s="17">
        <v>0.9802361055842951</v>
      </c>
      <c r="J12" s="17">
        <v>0.19763894415705</v>
      </c>
      <c r="K12" s="17">
        <v>0</v>
      </c>
      <c r="L12" s="17">
        <v>0</v>
      </c>
      <c r="M12" s="17">
        <v>100</v>
      </c>
      <c r="N12" s="71"/>
      <c r="O12" s="17">
        <v>1.043713849436699</v>
      </c>
      <c r="P12" s="71"/>
      <c r="Q12" s="82">
        <v>75390</v>
      </c>
    </row>
    <row r="13" spans="2:17" ht="12.75">
      <c r="B13" s="20" t="s">
        <v>13</v>
      </c>
      <c r="C13" s="17">
        <v>0</v>
      </c>
      <c r="D13" s="17">
        <v>0</v>
      </c>
      <c r="E13" s="17">
        <v>0</v>
      </c>
      <c r="F13" s="17">
        <v>0</v>
      </c>
      <c r="G13" s="17">
        <v>0</v>
      </c>
      <c r="H13" s="17">
        <v>0</v>
      </c>
      <c r="I13" s="17">
        <v>0</v>
      </c>
      <c r="J13" s="17">
        <v>0</v>
      </c>
      <c r="K13" s="17">
        <v>0</v>
      </c>
      <c r="L13" s="17">
        <v>0</v>
      </c>
      <c r="M13" s="17">
        <v>0</v>
      </c>
      <c r="N13" s="71"/>
      <c r="O13" s="17">
        <v>0</v>
      </c>
      <c r="P13" s="71"/>
      <c r="Q13" s="82">
        <v>0</v>
      </c>
    </row>
    <row r="14" spans="2:17" ht="12.75">
      <c r="B14" s="20" t="s">
        <v>14</v>
      </c>
      <c r="C14" s="17">
        <v>0.31141158172727307</v>
      </c>
      <c r="D14" s="17">
        <v>13.615471066558571</v>
      </c>
      <c r="E14" s="17">
        <v>29.333927161005008</v>
      </c>
      <c r="F14" s="17">
        <v>48.16580318092143</v>
      </c>
      <c r="G14" s="17">
        <v>4.4470965654260075</v>
      </c>
      <c r="H14" s="17">
        <v>1.047317163127477</v>
      </c>
      <c r="I14" s="17">
        <v>1.8131460920456088</v>
      </c>
      <c r="J14" s="17">
        <v>0.8855223189898435</v>
      </c>
      <c r="K14" s="17">
        <v>0.36290757513021876</v>
      </c>
      <c r="L14" s="17">
        <v>0.017397295068562742</v>
      </c>
      <c r="M14" s="17">
        <v>100</v>
      </c>
      <c r="N14" s="71"/>
      <c r="O14" s="17">
        <v>1.881033320434697</v>
      </c>
      <c r="P14" s="71"/>
      <c r="Q14" s="82">
        <v>287401</v>
      </c>
    </row>
    <row r="15" spans="2:17" ht="12.75">
      <c r="B15" s="20" t="s">
        <v>15</v>
      </c>
      <c r="C15" s="17">
        <v>0</v>
      </c>
      <c r="D15" s="17">
        <v>30.409643583989983</v>
      </c>
      <c r="E15" s="17">
        <v>51.83113291238324</v>
      </c>
      <c r="F15" s="17">
        <v>13.021969420236914</v>
      </c>
      <c r="G15" s="17">
        <v>0.9153055367113709</v>
      </c>
      <c r="H15" s="17">
        <v>1.254500861034285</v>
      </c>
      <c r="I15" s="17">
        <v>2.5528361947503</v>
      </c>
      <c r="J15" s="17">
        <v>0.01461149089391014</v>
      </c>
      <c r="K15" s="17">
        <v>0</v>
      </c>
      <c r="L15" s="17">
        <v>0</v>
      </c>
      <c r="M15" s="17">
        <v>100</v>
      </c>
      <c r="N15" s="71"/>
      <c r="O15" s="17">
        <v>1.2462188983042892</v>
      </c>
      <c r="P15" s="71"/>
      <c r="Q15" s="82">
        <v>95815</v>
      </c>
    </row>
    <row r="16" spans="2:17" ht="12.75">
      <c r="B16" s="20" t="s">
        <v>16</v>
      </c>
      <c r="C16" s="17">
        <v>0</v>
      </c>
      <c r="D16" s="17">
        <v>2.8897293464129534</v>
      </c>
      <c r="E16" s="17">
        <v>2.2022613560256863</v>
      </c>
      <c r="F16" s="17">
        <v>34.337942717566875</v>
      </c>
      <c r="G16" s="17">
        <v>33.30378599850293</v>
      </c>
      <c r="H16" s="17">
        <v>25.337824528227554</v>
      </c>
      <c r="I16" s="17">
        <v>1.7610211558917386</v>
      </c>
      <c r="J16" s="17">
        <v>0.16743489737225703</v>
      </c>
      <c r="K16" s="17">
        <v>0</v>
      </c>
      <c r="L16" s="17">
        <v>0</v>
      </c>
      <c r="M16" s="17">
        <v>100</v>
      </c>
      <c r="N16" s="71"/>
      <c r="O16" s="17">
        <v>3.9576798649212965</v>
      </c>
      <c r="P16" s="71"/>
      <c r="Q16" s="82">
        <v>50766</v>
      </c>
    </row>
    <row r="17" spans="2:17" ht="12.75">
      <c r="B17" s="20" t="s">
        <v>17</v>
      </c>
      <c r="C17" s="17">
        <v>0</v>
      </c>
      <c r="D17" s="17">
        <v>0</v>
      </c>
      <c r="E17" s="17">
        <v>0</v>
      </c>
      <c r="F17" s="17">
        <v>0</v>
      </c>
      <c r="G17" s="17">
        <v>0</v>
      </c>
      <c r="H17" s="17">
        <v>0</v>
      </c>
      <c r="I17" s="17">
        <v>0</v>
      </c>
      <c r="J17" s="17">
        <v>0</v>
      </c>
      <c r="K17" s="17">
        <v>0</v>
      </c>
      <c r="L17" s="17">
        <v>0</v>
      </c>
      <c r="M17" s="17">
        <v>0</v>
      </c>
      <c r="N17" s="71"/>
      <c r="O17" s="17">
        <v>0</v>
      </c>
      <c r="P17" s="71"/>
      <c r="Q17" s="82">
        <v>0</v>
      </c>
    </row>
    <row r="18" spans="2:17" ht="12.75">
      <c r="B18" s="20" t="s">
        <v>18</v>
      </c>
      <c r="C18" s="17">
        <v>0</v>
      </c>
      <c r="D18" s="17">
        <v>0</v>
      </c>
      <c r="E18" s="17">
        <v>0</v>
      </c>
      <c r="F18" s="17">
        <v>0</v>
      </c>
      <c r="G18" s="17">
        <v>0</v>
      </c>
      <c r="H18" s="17">
        <v>0</v>
      </c>
      <c r="I18" s="17">
        <v>0</v>
      </c>
      <c r="J18" s="17">
        <v>0</v>
      </c>
      <c r="K18" s="17">
        <v>0</v>
      </c>
      <c r="L18" s="17">
        <v>0</v>
      </c>
      <c r="M18" s="17">
        <v>0</v>
      </c>
      <c r="N18" s="71"/>
      <c r="O18" s="17">
        <v>0</v>
      </c>
      <c r="P18" s="71"/>
      <c r="Q18" s="82">
        <v>0</v>
      </c>
    </row>
    <row r="19" spans="2:17" ht="12.75">
      <c r="B19" s="20" t="s">
        <v>19</v>
      </c>
      <c r="C19" s="17">
        <v>0</v>
      </c>
      <c r="D19" s="17">
        <v>0</v>
      </c>
      <c r="E19" s="17">
        <v>0</v>
      </c>
      <c r="F19" s="17">
        <v>0</v>
      </c>
      <c r="G19" s="17">
        <v>0</v>
      </c>
      <c r="H19" s="17">
        <v>0</v>
      </c>
      <c r="I19" s="17">
        <v>0</v>
      </c>
      <c r="J19" s="17">
        <v>0</v>
      </c>
      <c r="K19" s="17">
        <v>0</v>
      </c>
      <c r="L19" s="17">
        <v>0</v>
      </c>
      <c r="M19" s="17">
        <v>0</v>
      </c>
      <c r="N19" s="71"/>
      <c r="O19" s="17">
        <v>0</v>
      </c>
      <c r="P19" s="71"/>
      <c r="Q19" s="82">
        <v>0</v>
      </c>
    </row>
    <row r="20" spans="2:17" ht="12.75">
      <c r="B20" s="20" t="s">
        <v>20</v>
      </c>
      <c r="C20" s="17">
        <v>0</v>
      </c>
      <c r="D20" s="17">
        <v>0</v>
      </c>
      <c r="E20" s="17">
        <v>0</v>
      </c>
      <c r="F20" s="17">
        <v>0</v>
      </c>
      <c r="G20" s="17">
        <v>0</v>
      </c>
      <c r="H20" s="17">
        <v>0</v>
      </c>
      <c r="I20" s="17">
        <v>0</v>
      </c>
      <c r="J20" s="17">
        <v>0</v>
      </c>
      <c r="K20" s="17">
        <v>0</v>
      </c>
      <c r="L20" s="17">
        <v>0</v>
      </c>
      <c r="M20" s="17">
        <v>0</v>
      </c>
      <c r="N20" s="71"/>
      <c r="O20" s="17">
        <v>0</v>
      </c>
      <c r="P20" s="71"/>
      <c r="Q20" s="82">
        <v>0</v>
      </c>
    </row>
    <row r="21" spans="2:17" ht="12.75">
      <c r="B21" s="20" t="s">
        <v>21</v>
      </c>
      <c r="C21" s="17">
        <v>0</v>
      </c>
      <c r="D21" s="17">
        <v>63.348823912667704</v>
      </c>
      <c r="E21" s="17">
        <v>17.362080657385615</v>
      </c>
      <c r="F21" s="17">
        <v>11.24562873136809</v>
      </c>
      <c r="G21" s="17">
        <v>5.006515350964671</v>
      </c>
      <c r="H21" s="17">
        <v>1.3821851689337428</v>
      </c>
      <c r="I21" s="17">
        <v>1.1601313707500631</v>
      </c>
      <c r="J21" s="17">
        <v>0.3191192309226535</v>
      </c>
      <c r="K21" s="17">
        <v>0</v>
      </c>
      <c r="L21" s="17">
        <v>0.17551557700745943</v>
      </c>
      <c r="M21" s="17">
        <v>100</v>
      </c>
      <c r="N21" s="71"/>
      <c r="O21" s="17">
        <v>1.0132610667373774</v>
      </c>
      <c r="P21" s="71"/>
      <c r="Q21" s="82">
        <v>300828</v>
      </c>
    </row>
    <row r="22" spans="2:17" ht="12.75">
      <c r="B22" s="20" t="s">
        <v>22</v>
      </c>
      <c r="C22" s="17">
        <v>0.22615259841537216</v>
      </c>
      <c r="D22" s="17">
        <v>25.42579075425791</v>
      </c>
      <c r="E22" s="17">
        <v>41.26271133570404</v>
      </c>
      <c r="F22" s="17">
        <v>19.865556179424793</v>
      </c>
      <c r="G22" s="17">
        <v>11.661675712770602</v>
      </c>
      <c r="H22" s="17">
        <v>1.3849897061575893</v>
      </c>
      <c r="I22" s="17">
        <v>0.11229646266142618</v>
      </c>
      <c r="J22" s="17">
        <v>0</v>
      </c>
      <c r="K22" s="17">
        <v>0.03431280803543577</v>
      </c>
      <c r="L22" s="17">
        <v>0.026514442572836732</v>
      </c>
      <c r="M22" s="17">
        <v>100</v>
      </c>
      <c r="N22" s="71"/>
      <c r="O22" s="17">
        <v>0.8621303377281474</v>
      </c>
      <c r="P22" s="71"/>
      <c r="Q22" s="82">
        <v>64116</v>
      </c>
    </row>
    <row r="23" spans="2:17" ht="12.75">
      <c r="B23" s="20" t="s">
        <v>23</v>
      </c>
      <c r="C23" s="17">
        <v>0</v>
      </c>
      <c r="D23" s="17">
        <v>0</v>
      </c>
      <c r="E23" s="17">
        <v>42.44601379760787</v>
      </c>
      <c r="F23" s="17">
        <v>52.80170360996584</v>
      </c>
      <c r="G23" s="17">
        <v>3.5045107564191533</v>
      </c>
      <c r="H23" s="17">
        <v>0.9885564218747873</v>
      </c>
      <c r="I23" s="17">
        <v>0.16668707732919677</v>
      </c>
      <c r="J23" s="17">
        <v>0</v>
      </c>
      <c r="K23" s="17">
        <v>0</v>
      </c>
      <c r="L23" s="17">
        <v>0.09252833680314597</v>
      </c>
      <c r="M23" s="17">
        <v>100</v>
      </c>
      <c r="N23" s="71"/>
      <c r="O23" s="17">
        <v>1.1779532925824003</v>
      </c>
      <c r="P23" s="71"/>
      <c r="Q23" s="82">
        <v>146982</v>
      </c>
    </row>
    <row r="24" spans="2:17" ht="12.75">
      <c r="B24" s="20" t="s">
        <v>24</v>
      </c>
      <c r="C24" s="17">
        <v>0</v>
      </c>
      <c r="D24" s="17">
        <v>0</v>
      </c>
      <c r="E24" s="17">
        <v>0</v>
      </c>
      <c r="F24" s="17">
        <v>0</v>
      </c>
      <c r="G24" s="17">
        <v>0</v>
      </c>
      <c r="H24" s="17">
        <v>0</v>
      </c>
      <c r="I24" s="17">
        <v>0</v>
      </c>
      <c r="J24" s="17">
        <v>0</v>
      </c>
      <c r="K24" s="17">
        <v>0</v>
      </c>
      <c r="L24" s="17">
        <v>0</v>
      </c>
      <c r="M24" s="17">
        <v>0</v>
      </c>
      <c r="N24" s="71"/>
      <c r="O24" s="17">
        <v>0</v>
      </c>
      <c r="P24" s="71"/>
      <c r="Q24" s="82">
        <v>0</v>
      </c>
    </row>
    <row r="25" spans="2:17" ht="12.75">
      <c r="B25" s="20" t="s">
        <v>25</v>
      </c>
      <c r="C25" s="17">
        <v>0</v>
      </c>
      <c r="D25" s="17">
        <v>9.076175040518638</v>
      </c>
      <c r="E25" s="17">
        <v>29.155411489285072</v>
      </c>
      <c r="F25" s="17">
        <v>61.76841347019629</v>
      </c>
      <c r="G25" s="17">
        <v>0</v>
      </c>
      <c r="H25" s="17">
        <v>0</v>
      </c>
      <c r="I25" s="17">
        <v>0</v>
      </c>
      <c r="J25" s="17">
        <v>0</v>
      </c>
      <c r="K25" s="17">
        <v>0</v>
      </c>
      <c r="L25" s="17">
        <v>0</v>
      </c>
      <c r="M25" s="17">
        <v>100</v>
      </c>
      <c r="N25" s="71"/>
      <c r="O25" s="17">
        <v>0.5102607818176367</v>
      </c>
      <c r="P25" s="71"/>
      <c r="Q25" s="82">
        <v>5553</v>
      </c>
    </row>
    <row r="26" spans="2:17" ht="12.75">
      <c r="B26" s="20" t="s">
        <v>26</v>
      </c>
      <c r="C26" s="17">
        <v>0</v>
      </c>
      <c r="D26" s="17">
        <v>8.926651782022658</v>
      </c>
      <c r="E26" s="17">
        <v>9.40213346564128</v>
      </c>
      <c r="F26" s="17">
        <v>27.950053750103365</v>
      </c>
      <c r="G26" s="17">
        <v>45.0756636070454</v>
      </c>
      <c r="H26" s="17">
        <v>4.502604812701563</v>
      </c>
      <c r="I26" s="17">
        <v>2.93971719176383</v>
      </c>
      <c r="J26" s="17">
        <v>0.20259654345489128</v>
      </c>
      <c r="K26" s="17">
        <v>0.5995203836930456</v>
      </c>
      <c r="L26" s="17">
        <v>0.4010584635739684</v>
      </c>
      <c r="M26" s="17">
        <v>100</v>
      </c>
      <c r="N26" s="71"/>
      <c r="O26" s="17">
        <v>3.2438945396578247</v>
      </c>
      <c r="P26" s="71"/>
      <c r="Q26" s="82">
        <v>24186</v>
      </c>
    </row>
    <row r="27" spans="2:17" ht="12.75">
      <c r="B27" s="20" t="s">
        <v>27</v>
      </c>
      <c r="C27" s="17">
        <v>0</v>
      </c>
      <c r="D27" s="17">
        <v>0</v>
      </c>
      <c r="E27" s="17">
        <v>0</v>
      </c>
      <c r="F27" s="17">
        <v>0</v>
      </c>
      <c r="G27" s="17">
        <v>0</v>
      </c>
      <c r="H27" s="17">
        <v>0</v>
      </c>
      <c r="I27" s="17">
        <v>0</v>
      </c>
      <c r="J27" s="17">
        <v>0</v>
      </c>
      <c r="K27" s="17">
        <v>0</v>
      </c>
      <c r="L27" s="17">
        <v>0</v>
      </c>
      <c r="M27" s="17">
        <v>0</v>
      </c>
      <c r="N27" s="71"/>
      <c r="O27" s="17">
        <v>0</v>
      </c>
      <c r="P27" s="71"/>
      <c r="Q27" s="82">
        <v>0</v>
      </c>
    </row>
    <row r="28" spans="2:17" ht="12.75">
      <c r="B28" s="20" t="s">
        <v>28</v>
      </c>
      <c r="C28" s="17">
        <v>0</v>
      </c>
      <c r="D28" s="17">
        <v>0</v>
      </c>
      <c r="E28" s="17">
        <v>0</v>
      </c>
      <c r="F28" s="17">
        <v>62.57038754554488</v>
      </c>
      <c r="G28" s="17">
        <v>9.108976482278901</v>
      </c>
      <c r="H28" s="17">
        <v>0</v>
      </c>
      <c r="I28" s="17">
        <v>14.938721430937395</v>
      </c>
      <c r="J28" s="17">
        <v>0</v>
      </c>
      <c r="K28" s="17">
        <v>13.381914541238821</v>
      </c>
      <c r="L28" s="17">
        <v>0</v>
      </c>
      <c r="M28" s="17">
        <v>100</v>
      </c>
      <c r="N28" s="71"/>
      <c r="O28" s="17">
        <v>13.07820291772082</v>
      </c>
      <c r="P28" s="71"/>
      <c r="Q28" s="82">
        <v>3019</v>
      </c>
    </row>
    <row r="29" spans="2:17" ht="12.75">
      <c r="B29" s="20"/>
      <c r="C29" s="17"/>
      <c r="D29" s="17"/>
      <c r="E29" s="17"/>
      <c r="F29" s="17"/>
      <c r="G29" s="17"/>
      <c r="H29" s="17"/>
      <c r="I29" s="17"/>
      <c r="J29" s="17"/>
      <c r="K29" s="17"/>
      <c r="L29" s="17"/>
      <c r="M29" s="17"/>
      <c r="N29" s="71"/>
      <c r="O29" s="17"/>
      <c r="P29" s="71"/>
      <c r="Q29" s="82"/>
    </row>
    <row r="30" spans="2:17" s="2" customFormat="1" ht="12.75">
      <c r="B30" s="14" t="s">
        <v>29</v>
      </c>
      <c r="C30" s="15">
        <v>0</v>
      </c>
      <c r="D30" s="15">
        <v>37.51632728822648</v>
      </c>
      <c r="E30" s="15">
        <v>30.912540732287468</v>
      </c>
      <c r="F30" s="15">
        <v>5.188984064566691</v>
      </c>
      <c r="G30" s="15">
        <v>6.196807413620052</v>
      </c>
      <c r="H30" s="15">
        <v>3.1774621550645534</v>
      </c>
      <c r="I30" s="15">
        <v>11.281296833537281</v>
      </c>
      <c r="J30" s="15">
        <v>4.8796249192228895</v>
      </c>
      <c r="K30" s="15">
        <v>0.8469565934745845</v>
      </c>
      <c r="L30" s="15">
        <v>0</v>
      </c>
      <c r="M30" s="15">
        <v>100</v>
      </c>
      <c r="N30" s="69"/>
      <c r="O30" s="15">
        <v>5.970837971595247</v>
      </c>
      <c r="P30" s="69"/>
      <c r="Q30" s="81">
        <v>72731</v>
      </c>
    </row>
    <row r="31" spans="2:17" ht="12.75">
      <c r="B31" s="20"/>
      <c r="C31" s="17"/>
      <c r="D31" s="17"/>
      <c r="E31" s="17"/>
      <c r="F31" s="17"/>
      <c r="G31" s="17"/>
      <c r="H31" s="17"/>
      <c r="I31" s="17"/>
      <c r="J31" s="17"/>
      <c r="K31" s="17"/>
      <c r="L31" s="17"/>
      <c r="M31" s="17"/>
      <c r="N31" s="71"/>
      <c r="O31" s="17"/>
      <c r="P31" s="71"/>
      <c r="Q31" s="82"/>
    </row>
    <row r="32" spans="2:17" s="2" customFormat="1" ht="12.75">
      <c r="B32" s="14" t="s">
        <v>30</v>
      </c>
      <c r="C32" s="15">
        <v>0</v>
      </c>
      <c r="D32" s="15">
        <v>6.191842431761787</v>
      </c>
      <c r="E32" s="15">
        <v>49.27884615384615</v>
      </c>
      <c r="F32" s="15">
        <v>33.38632133995037</v>
      </c>
      <c r="G32" s="15">
        <v>8.80505583126551</v>
      </c>
      <c r="H32" s="15">
        <v>2.2914081885856077</v>
      </c>
      <c r="I32" s="15">
        <v>0.042648883374689826</v>
      </c>
      <c r="J32" s="15">
        <v>0</v>
      </c>
      <c r="K32" s="15">
        <v>0</v>
      </c>
      <c r="L32" s="15">
        <v>0.0038771712158808935</v>
      </c>
      <c r="M32" s="15">
        <v>100</v>
      </c>
      <c r="N32" s="69"/>
      <c r="O32" s="15">
        <v>0.9667449769862578</v>
      </c>
      <c r="P32" s="69"/>
      <c r="Q32" s="81">
        <v>25792</v>
      </c>
    </row>
    <row r="33" spans="2:17" ht="12.75">
      <c r="B33" s="20" t="s">
        <v>31</v>
      </c>
      <c r="C33" s="17">
        <v>0</v>
      </c>
      <c r="D33" s="17">
        <v>0</v>
      </c>
      <c r="E33" s="17">
        <v>0</v>
      </c>
      <c r="F33" s="17">
        <v>0</v>
      </c>
      <c r="G33" s="17">
        <v>0</v>
      </c>
      <c r="H33" s="17">
        <v>0</v>
      </c>
      <c r="I33" s="17">
        <v>0</v>
      </c>
      <c r="J33" s="17">
        <v>0</v>
      </c>
      <c r="K33" s="17">
        <v>0</v>
      </c>
      <c r="L33" s="17">
        <v>0</v>
      </c>
      <c r="M33" s="17">
        <v>0</v>
      </c>
      <c r="N33" s="71"/>
      <c r="O33" s="17">
        <v>0</v>
      </c>
      <c r="P33" s="71"/>
      <c r="Q33" s="82">
        <v>0</v>
      </c>
    </row>
    <row r="34" spans="2:17" ht="12.75">
      <c r="B34" s="20" t="s">
        <v>32</v>
      </c>
      <c r="C34" s="17">
        <v>0</v>
      </c>
      <c r="D34" s="17">
        <v>0</v>
      </c>
      <c r="E34" s="17">
        <v>0</v>
      </c>
      <c r="F34" s="17">
        <v>0</v>
      </c>
      <c r="G34" s="17">
        <v>0</v>
      </c>
      <c r="H34" s="17">
        <v>0</v>
      </c>
      <c r="I34" s="17">
        <v>0</v>
      </c>
      <c r="J34" s="17">
        <v>0</v>
      </c>
      <c r="K34" s="17">
        <v>0</v>
      </c>
      <c r="L34" s="17">
        <v>0</v>
      </c>
      <c r="M34" s="17">
        <v>0</v>
      </c>
      <c r="N34" s="71"/>
      <c r="O34" s="17">
        <v>0</v>
      </c>
      <c r="P34" s="71"/>
      <c r="Q34" s="82">
        <v>0</v>
      </c>
    </row>
    <row r="35" spans="2:17" ht="12.75">
      <c r="B35" s="20" t="s">
        <v>33</v>
      </c>
      <c r="C35" s="17">
        <v>0</v>
      </c>
      <c r="D35" s="17">
        <v>4.653460899249876</v>
      </c>
      <c r="E35" s="17">
        <v>57.03184656155954</v>
      </c>
      <c r="F35" s="17">
        <v>28.666397161209183</v>
      </c>
      <c r="G35" s="17">
        <v>6.993666621749091</v>
      </c>
      <c r="H35" s="17">
        <v>2.654628756232314</v>
      </c>
      <c r="I35" s="17">
        <v>0</v>
      </c>
      <c r="J35" s="17">
        <v>0</v>
      </c>
      <c r="K35" s="17">
        <v>0</v>
      </c>
      <c r="L35" s="17">
        <v>0</v>
      </c>
      <c r="M35" s="17">
        <v>100</v>
      </c>
      <c r="N35" s="71"/>
      <c r="O35" s="17">
        <v>0.9737956767824928</v>
      </c>
      <c r="P35" s="71"/>
      <c r="Q35" s="82">
        <v>22263</v>
      </c>
    </row>
    <row r="36" spans="2:17" ht="12.75">
      <c r="B36" s="20" t="s">
        <v>34</v>
      </c>
      <c r="C36" s="17">
        <v>0</v>
      </c>
      <c r="D36" s="17">
        <v>15.896854633040522</v>
      </c>
      <c r="E36" s="17">
        <v>0.36837631056956643</v>
      </c>
      <c r="F36" s="17">
        <v>63.162368943043354</v>
      </c>
      <c r="G36" s="17">
        <v>20.232360442051572</v>
      </c>
      <c r="H36" s="17">
        <v>0</v>
      </c>
      <c r="I36" s="17">
        <v>0.3117030320204024</v>
      </c>
      <c r="J36" s="17">
        <v>0</v>
      </c>
      <c r="K36" s="17">
        <v>0</v>
      </c>
      <c r="L36" s="17">
        <v>0.028336639274582034</v>
      </c>
      <c r="M36" s="17">
        <v>100</v>
      </c>
      <c r="N36" s="71"/>
      <c r="O36" s="17">
        <v>0.9222650309495392</v>
      </c>
      <c r="P36" s="71"/>
      <c r="Q36" s="82">
        <v>3529</v>
      </c>
    </row>
    <row r="37" spans="2:17" ht="12.75">
      <c r="B37" s="20" t="s">
        <v>35</v>
      </c>
      <c r="C37" s="17">
        <v>0</v>
      </c>
      <c r="D37" s="17">
        <v>0</v>
      </c>
      <c r="E37" s="17">
        <v>0</v>
      </c>
      <c r="F37" s="17">
        <v>0</v>
      </c>
      <c r="G37" s="17">
        <v>0</v>
      </c>
      <c r="H37" s="17">
        <v>0</v>
      </c>
      <c r="I37" s="17">
        <v>0</v>
      </c>
      <c r="J37" s="17">
        <v>0</v>
      </c>
      <c r="K37" s="17">
        <v>0</v>
      </c>
      <c r="L37" s="17">
        <v>0</v>
      </c>
      <c r="M37" s="17">
        <v>0</v>
      </c>
      <c r="N37" s="71"/>
      <c r="O37" s="17">
        <v>0</v>
      </c>
      <c r="P37" s="71"/>
      <c r="Q37" s="82">
        <v>0</v>
      </c>
    </row>
    <row r="38" spans="2:17" ht="12.75">
      <c r="B38" s="20" t="s">
        <v>36</v>
      </c>
      <c r="C38" s="17">
        <v>0</v>
      </c>
      <c r="D38" s="17">
        <v>0</v>
      </c>
      <c r="E38" s="17">
        <v>0</v>
      </c>
      <c r="F38" s="17">
        <v>0</v>
      </c>
      <c r="G38" s="17">
        <v>0</v>
      </c>
      <c r="H38" s="17">
        <v>0</v>
      </c>
      <c r="I38" s="17">
        <v>0</v>
      </c>
      <c r="J38" s="17">
        <v>0</v>
      </c>
      <c r="K38" s="17">
        <v>0</v>
      </c>
      <c r="L38" s="17">
        <v>0</v>
      </c>
      <c r="M38" s="17">
        <v>0</v>
      </c>
      <c r="N38" s="71"/>
      <c r="O38" s="17">
        <v>0</v>
      </c>
      <c r="P38" s="71"/>
      <c r="Q38" s="82">
        <v>0</v>
      </c>
    </row>
    <row r="39" spans="2:17" ht="13.5" thickBot="1">
      <c r="B39" s="20"/>
      <c r="C39" s="21"/>
      <c r="D39" s="21"/>
      <c r="E39" s="21"/>
      <c r="F39" s="21"/>
      <c r="G39" s="21"/>
      <c r="H39" s="21"/>
      <c r="I39" s="21"/>
      <c r="J39" s="21"/>
      <c r="K39" s="21"/>
      <c r="L39" s="21"/>
      <c r="M39" s="21"/>
      <c r="O39" s="21"/>
      <c r="Q39" s="83"/>
    </row>
    <row r="40" spans="2:17" s="2" customFormat="1" ht="13.5" thickBot="1">
      <c r="B40" s="22" t="s">
        <v>37</v>
      </c>
      <c r="C40" s="23">
        <v>0.17518827777019566</v>
      </c>
      <c r="D40" s="23">
        <v>29.479604792449866</v>
      </c>
      <c r="E40" s="23">
        <v>29.1917600301079</v>
      </c>
      <c r="F40" s="23">
        <v>28.612761944937283</v>
      </c>
      <c r="G40" s="23">
        <v>7.413822338573266</v>
      </c>
      <c r="H40" s="23">
        <v>2.380757412209415</v>
      </c>
      <c r="I40" s="23">
        <v>1.8831499150113524</v>
      </c>
      <c r="J40" s="23">
        <v>0.6087751295508216</v>
      </c>
      <c r="K40" s="23">
        <v>0.18445224713292555</v>
      </c>
      <c r="L40" s="23">
        <v>0.06972791225697589</v>
      </c>
      <c r="M40" s="23">
        <v>100</v>
      </c>
      <c r="N40" s="69"/>
      <c r="O40" s="23">
        <v>1.7362739328975936</v>
      </c>
      <c r="P40" s="69"/>
      <c r="Q40" s="84">
        <v>1208985</v>
      </c>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R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02" t="s">
        <v>102</v>
      </c>
      <c r="C1" s="102"/>
      <c r="D1" s="102"/>
      <c r="E1" s="102"/>
      <c r="F1" s="102"/>
      <c r="G1" s="102"/>
      <c r="H1" s="102"/>
      <c r="I1" s="102"/>
      <c r="J1" s="102"/>
      <c r="K1" s="102"/>
      <c r="L1" s="102"/>
      <c r="M1" s="102"/>
      <c r="N1" s="102"/>
      <c r="O1" s="102"/>
      <c r="P1" s="102"/>
      <c r="Q1" s="102"/>
    </row>
    <row r="2" spans="2:17" s="2" customFormat="1" ht="32.25" customHeight="1">
      <c r="B2" s="102" t="s">
        <v>121</v>
      </c>
      <c r="C2" s="102"/>
      <c r="D2" s="102"/>
      <c r="E2" s="102"/>
      <c r="F2" s="102"/>
      <c r="G2" s="102"/>
      <c r="H2" s="102"/>
      <c r="I2" s="102"/>
      <c r="J2" s="102"/>
      <c r="K2" s="102"/>
      <c r="L2" s="102"/>
      <c r="M2" s="102"/>
      <c r="N2" s="102"/>
      <c r="O2" s="102"/>
      <c r="P2" s="102"/>
      <c r="Q2" s="102"/>
    </row>
    <row r="3" s="2" customFormat="1" ht="17.25" thickBot="1">
      <c r="R3" s="56"/>
    </row>
    <row r="4" spans="2:18" s="2" customFormat="1" ht="12.75">
      <c r="B4" s="75"/>
      <c r="C4" s="61"/>
      <c r="D4" s="61"/>
      <c r="E4" s="61"/>
      <c r="F4" s="61"/>
      <c r="G4" s="61"/>
      <c r="H4" s="61"/>
      <c r="I4" s="61"/>
      <c r="J4" s="61"/>
      <c r="K4" s="61"/>
      <c r="L4" s="76"/>
      <c r="M4" s="61"/>
      <c r="N4" s="3"/>
      <c r="O4" s="75" t="s">
        <v>83</v>
      </c>
      <c r="P4" s="3"/>
      <c r="Q4" s="9" t="s">
        <v>38</v>
      </c>
      <c r="R4" s="3"/>
    </row>
    <row r="5" spans="2:17" s="2" customFormat="1" ht="12.75">
      <c r="B5" s="64" t="s">
        <v>0</v>
      </c>
      <c r="C5" s="77" t="s">
        <v>39</v>
      </c>
      <c r="D5" s="77" t="s">
        <v>40</v>
      </c>
      <c r="E5" s="77" t="s">
        <v>41</v>
      </c>
      <c r="F5" s="77" t="s">
        <v>42</v>
      </c>
      <c r="G5" s="77" t="s">
        <v>43</v>
      </c>
      <c r="H5" s="77" t="s">
        <v>44</v>
      </c>
      <c r="I5" s="77" t="s">
        <v>45</v>
      </c>
      <c r="J5" s="77" t="s">
        <v>46</v>
      </c>
      <c r="K5" s="77" t="s">
        <v>47</v>
      </c>
      <c r="L5" s="8" t="s">
        <v>48</v>
      </c>
      <c r="M5" s="77" t="s">
        <v>49</v>
      </c>
      <c r="O5" s="77" t="s">
        <v>1</v>
      </c>
      <c r="Q5" s="77" t="s">
        <v>1</v>
      </c>
    </row>
    <row r="6" spans="2:17" s="2" customFormat="1" ht="12.75">
      <c r="B6" s="78" t="s">
        <v>2</v>
      </c>
      <c r="C6" s="77"/>
      <c r="D6" s="77"/>
      <c r="E6" s="77"/>
      <c r="F6" s="77"/>
      <c r="G6" s="77"/>
      <c r="H6" s="77"/>
      <c r="I6" s="77"/>
      <c r="J6" s="77"/>
      <c r="K6" s="77"/>
      <c r="L6" s="8"/>
      <c r="M6" s="77"/>
      <c r="O6" s="77" t="s">
        <v>75</v>
      </c>
      <c r="Q6" s="77" t="s">
        <v>75</v>
      </c>
    </row>
    <row r="7" spans="2:17" s="2" customFormat="1" ht="13.5" thickBot="1">
      <c r="B7" s="66"/>
      <c r="C7" s="11"/>
      <c r="D7" s="11"/>
      <c r="E7" s="11"/>
      <c r="F7" s="11"/>
      <c r="G7" s="11"/>
      <c r="H7" s="11"/>
      <c r="I7" s="11"/>
      <c r="J7" s="11"/>
      <c r="K7" s="11"/>
      <c r="L7" s="7"/>
      <c r="M7" s="11"/>
      <c r="O7" s="11" t="s">
        <v>76</v>
      </c>
      <c r="Q7" s="11" t="s">
        <v>77</v>
      </c>
    </row>
    <row r="8" spans="2:17" s="2" customFormat="1" ht="12.75">
      <c r="B8" s="12"/>
      <c r="C8" s="79"/>
      <c r="D8" s="79"/>
      <c r="E8" s="79"/>
      <c r="F8" s="79"/>
      <c r="G8" s="79"/>
      <c r="H8" s="79"/>
      <c r="I8" s="79"/>
      <c r="J8" s="79"/>
      <c r="K8" s="79"/>
      <c r="L8" s="79"/>
      <c r="M8" s="79"/>
      <c r="N8" s="27"/>
      <c r="O8" s="79"/>
      <c r="P8" s="27"/>
      <c r="Q8" s="80"/>
    </row>
    <row r="9" spans="2:17" s="2" customFormat="1" ht="12.75">
      <c r="B9" s="14" t="s">
        <v>9</v>
      </c>
      <c r="C9" s="15">
        <v>5.056814943312816</v>
      </c>
      <c r="D9" s="15">
        <v>39.550437061071804</v>
      </c>
      <c r="E9" s="15">
        <v>24.703203151292932</v>
      </c>
      <c r="F9" s="15">
        <v>21.852821424750292</v>
      </c>
      <c r="G9" s="15">
        <v>4.933242482906009</v>
      </c>
      <c r="H9" s="15">
        <v>1.5415753538704617</v>
      </c>
      <c r="I9" s="15">
        <v>0.9382371439144341</v>
      </c>
      <c r="J9" s="15">
        <v>0.5214583610723441</v>
      </c>
      <c r="K9" s="15">
        <v>0.4401604273817585</v>
      </c>
      <c r="L9" s="15">
        <v>0.4620496504271589</v>
      </c>
      <c r="M9" s="15">
        <v>100</v>
      </c>
      <c r="N9" s="69"/>
      <c r="O9" s="15">
        <v>1.744869032687701</v>
      </c>
      <c r="P9" s="69"/>
      <c r="Q9" s="81">
        <v>17803281.514</v>
      </c>
    </row>
    <row r="10" spans="2:17" ht="12.75">
      <c r="B10" s="16" t="s">
        <v>10</v>
      </c>
      <c r="C10" s="17">
        <v>0.2765297209124998</v>
      </c>
      <c r="D10" s="17">
        <v>0</v>
      </c>
      <c r="E10" s="17">
        <v>4.789321030254185</v>
      </c>
      <c r="F10" s="17">
        <v>90.61970648276395</v>
      </c>
      <c r="G10" s="17">
        <v>1.4738599784760462</v>
      </c>
      <c r="H10" s="17">
        <v>1.8300186766146582</v>
      </c>
      <c r="I10" s="17">
        <v>0.6046976270564787</v>
      </c>
      <c r="J10" s="17">
        <v>0</v>
      </c>
      <c r="K10" s="17">
        <v>0</v>
      </c>
      <c r="L10" s="17">
        <v>0.4058664839221856</v>
      </c>
      <c r="M10" s="17">
        <v>100</v>
      </c>
      <c r="N10" s="71"/>
      <c r="O10" s="17">
        <v>1.0054630304375736</v>
      </c>
      <c r="P10" s="71"/>
      <c r="Q10" s="82">
        <v>207211</v>
      </c>
    </row>
    <row r="11" spans="2:17" ht="12.75">
      <c r="B11" s="20" t="s">
        <v>11</v>
      </c>
      <c r="C11" s="17">
        <v>1.3654076701096982</v>
      </c>
      <c r="D11" s="17">
        <v>39.074736391599565</v>
      </c>
      <c r="E11" s="17">
        <v>19.948892631979398</v>
      </c>
      <c r="F11" s="17">
        <v>33.86413749433739</v>
      </c>
      <c r="G11" s="17">
        <v>3.2829350946437375</v>
      </c>
      <c r="H11" s="17">
        <v>0.3416334835853245</v>
      </c>
      <c r="I11" s="17">
        <v>1.4388651261040517</v>
      </c>
      <c r="J11" s="17">
        <v>0.013515170779199653</v>
      </c>
      <c r="K11" s="17">
        <v>0.17106702273301783</v>
      </c>
      <c r="L11" s="17">
        <v>0.4988099141286093</v>
      </c>
      <c r="M11" s="17">
        <v>100</v>
      </c>
      <c r="N11" s="71"/>
      <c r="O11" s="17">
        <v>1.5024777813095203</v>
      </c>
      <c r="P11" s="71"/>
      <c r="Q11" s="82">
        <v>799102</v>
      </c>
    </row>
    <row r="12" spans="2:17" ht="12.75">
      <c r="B12" s="20" t="s">
        <v>12</v>
      </c>
      <c r="C12" s="17">
        <v>11.453218400668653</v>
      </c>
      <c r="D12" s="17">
        <v>64.51837391385243</v>
      </c>
      <c r="E12" s="17">
        <v>9.097786274570607</v>
      </c>
      <c r="F12" s="17">
        <v>7.9252625179657405</v>
      </c>
      <c r="G12" s="17">
        <v>4.582498898437764</v>
      </c>
      <c r="H12" s="17">
        <v>0.6090863920465404</v>
      </c>
      <c r="I12" s="17">
        <v>1.0056487967190393</v>
      </c>
      <c r="J12" s="17">
        <v>0.4402643172441545</v>
      </c>
      <c r="K12" s="17">
        <v>0.32040857682486135</v>
      </c>
      <c r="L12" s="17">
        <v>0.04745191167021354</v>
      </c>
      <c r="M12" s="17">
        <v>100</v>
      </c>
      <c r="N12" s="71"/>
      <c r="O12" s="17">
        <v>1.0203516778000776</v>
      </c>
      <c r="P12" s="71"/>
      <c r="Q12" s="82">
        <v>1386667</v>
      </c>
    </row>
    <row r="13" spans="2:17" ht="12.75">
      <c r="B13" s="20" t="s">
        <v>13</v>
      </c>
      <c r="C13" s="17">
        <v>0</v>
      </c>
      <c r="D13" s="17">
        <v>0</v>
      </c>
      <c r="E13" s="17">
        <v>0</v>
      </c>
      <c r="F13" s="17">
        <v>0</v>
      </c>
      <c r="G13" s="17">
        <v>0</v>
      </c>
      <c r="H13" s="17">
        <v>0</v>
      </c>
      <c r="I13" s="17">
        <v>0</v>
      </c>
      <c r="J13" s="17">
        <v>0</v>
      </c>
      <c r="K13" s="17">
        <v>0</v>
      </c>
      <c r="L13" s="17">
        <v>0</v>
      </c>
      <c r="M13" s="17">
        <v>0</v>
      </c>
      <c r="N13" s="71"/>
      <c r="O13" s="17">
        <v>0</v>
      </c>
      <c r="P13" s="71"/>
      <c r="Q13" s="82">
        <v>0</v>
      </c>
    </row>
    <row r="14" spans="2:17" ht="12.75">
      <c r="B14" s="20" t="s">
        <v>14</v>
      </c>
      <c r="C14" s="17">
        <v>4.749307206464236</v>
      </c>
      <c r="D14" s="17">
        <v>28.706599445137854</v>
      </c>
      <c r="E14" s="17">
        <v>25.38414782642399</v>
      </c>
      <c r="F14" s="17">
        <v>30.927369875909918</v>
      </c>
      <c r="G14" s="17">
        <v>4.496767187541658</v>
      </c>
      <c r="H14" s="17">
        <v>1.8074355470688488</v>
      </c>
      <c r="I14" s="17">
        <v>1.2719530246887443</v>
      </c>
      <c r="J14" s="17">
        <v>1.1250711613054563</v>
      </c>
      <c r="K14" s="17">
        <v>0.7323705357132855</v>
      </c>
      <c r="L14" s="17">
        <v>0.7989781897460059</v>
      </c>
      <c r="M14" s="17">
        <v>100</v>
      </c>
      <c r="N14" s="71"/>
      <c r="O14" s="17">
        <v>2.670003994666907</v>
      </c>
      <c r="P14" s="71"/>
      <c r="Q14" s="82">
        <v>4463451</v>
      </c>
    </row>
    <row r="15" spans="2:17" ht="12.75">
      <c r="B15" s="20" t="s">
        <v>15</v>
      </c>
      <c r="C15" s="17">
        <v>1.4171428963866635</v>
      </c>
      <c r="D15" s="17">
        <v>33.44523336758582</v>
      </c>
      <c r="E15" s="17">
        <v>44.898311326755824</v>
      </c>
      <c r="F15" s="17">
        <v>14.390207051547844</v>
      </c>
      <c r="G15" s="17">
        <v>1.5522213036718835</v>
      </c>
      <c r="H15" s="17">
        <v>2.683669290973569</v>
      </c>
      <c r="I15" s="17">
        <v>1.0892547637995018</v>
      </c>
      <c r="J15" s="17">
        <v>0.1714341146161962</v>
      </c>
      <c r="K15" s="17">
        <v>0.16649797961848398</v>
      </c>
      <c r="L15" s="17">
        <v>0.1860279050442149</v>
      </c>
      <c r="M15" s="17">
        <v>100</v>
      </c>
      <c r="N15" s="71"/>
      <c r="O15" s="17">
        <v>1.3656508530070504</v>
      </c>
      <c r="P15" s="71"/>
      <c r="Q15" s="82">
        <v>2329758</v>
      </c>
    </row>
    <row r="16" spans="2:17" ht="12.75">
      <c r="B16" s="20" t="s">
        <v>16</v>
      </c>
      <c r="C16" s="17">
        <v>5.133710968873879</v>
      </c>
      <c r="D16" s="17">
        <v>7.437624870792906</v>
      </c>
      <c r="E16" s="17">
        <v>11.918450479139302</v>
      </c>
      <c r="F16" s="17">
        <v>43.02916699495166</v>
      </c>
      <c r="G16" s="17">
        <v>23.098641899670618</v>
      </c>
      <c r="H16" s="17">
        <v>4.851483867781306</v>
      </c>
      <c r="I16" s="17">
        <v>2.1677393256418607</v>
      </c>
      <c r="J16" s="17">
        <v>1.662670409311613</v>
      </c>
      <c r="K16" s="17">
        <v>0.6343054097055548</v>
      </c>
      <c r="L16" s="17">
        <v>0.0662057741312991</v>
      </c>
      <c r="M16" s="17">
        <v>100</v>
      </c>
      <c r="N16" s="71"/>
      <c r="O16" s="17">
        <v>2.9785566200482374</v>
      </c>
      <c r="P16" s="71"/>
      <c r="Q16" s="82">
        <v>850379</v>
      </c>
    </row>
    <row r="17" spans="2:17" ht="12.75">
      <c r="B17" s="20" t="s">
        <v>17</v>
      </c>
      <c r="C17" s="17">
        <v>98.78575838649928</v>
      </c>
      <c r="D17" s="17">
        <v>0</v>
      </c>
      <c r="E17" s="17">
        <v>1.2142416135007204</v>
      </c>
      <c r="F17" s="17">
        <v>0</v>
      </c>
      <c r="G17" s="17">
        <v>0</v>
      </c>
      <c r="H17" s="17">
        <v>0</v>
      </c>
      <c r="I17" s="17">
        <v>0</v>
      </c>
      <c r="J17" s="17">
        <v>0</v>
      </c>
      <c r="K17" s="17">
        <v>0</v>
      </c>
      <c r="L17" s="17">
        <v>0</v>
      </c>
      <c r="M17" s="17">
        <v>100</v>
      </c>
      <c r="N17" s="71"/>
      <c r="O17" s="17">
        <v>0</v>
      </c>
      <c r="P17" s="71"/>
      <c r="Q17" s="82">
        <v>4859</v>
      </c>
    </row>
    <row r="18" spans="2:17" ht="12.75">
      <c r="B18" s="20" t="s">
        <v>18</v>
      </c>
      <c r="C18" s="17">
        <v>0.8384900471231407</v>
      </c>
      <c r="D18" s="17">
        <v>18.660595998725498</v>
      </c>
      <c r="E18" s="17">
        <v>47.81992587747983</v>
      </c>
      <c r="F18" s="17">
        <v>17.501802753601314</v>
      </c>
      <c r="G18" s="17">
        <v>13.253173684828361</v>
      </c>
      <c r="H18" s="17">
        <v>0.48967818751991415</v>
      </c>
      <c r="I18" s="17">
        <v>0.2272308027703711</v>
      </c>
      <c r="J18" s="17">
        <v>0.12325803692710167</v>
      </c>
      <c r="K18" s="17">
        <v>0.6070667941171538</v>
      </c>
      <c r="L18" s="17">
        <v>0.47877781690731336</v>
      </c>
      <c r="M18" s="17">
        <v>100</v>
      </c>
      <c r="N18" s="71"/>
      <c r="O18" s="17">
        <v>1.6782965236202647</v>
      </c>
      <c r="P18" s="71"/>
      <c r="Q18" s="82">
        <v>119262</v>
      </c>
    </row>
    <row r="19" spans="2:17" ht="12.75">
      <c r="B19" s="20" t="s">
        <v>19</v>
      </c>
      <c r="C19" s="17">
        <v>0</v>
      </c>
      <c r="D19" s="17">
        <v>0.2928001390328402</v>
      </c>
      <c r="E19" s="17">
        <v>0</v>
      </c>
      <c r="F19" s="17">
        <v>75.60647409442899</v>
      </c>
      <c r="G19" s="17">
        <v>24.10072576653817</v>
      </c>
      <c r="H19" s="17">
        <v>0</v>
      </c>
      <c r="I19" s="17">
        <v>0</v>
      </c>
      <c r="J19" s="17">
        <v>0</v>
      </c>
      <c r="K19" s="17">
        <v>0</v>
      </c>
      <c r="L19" s="17">
        <v>0</v>
      </c>
      <c r="M19" s="17">
        <v>100</v>
      </c>
      <c r="N19" s="71"/>
      <c r="O19" s="17">
        <v>1.049039300705113</v>
      </c>
      <c r="P19" s="71"/>
      <c r="Q19" s="82">
        <v>1588.1140000000003</v>
      </c>
    </row>
    <row r="20" spans="2:17" ht="12.75">
      <c r="B20" s="20" t="s">
        <v>20</v>
      </c>
      <c r="C20" s="17">
        <v>40.60545322597367</v>
      </c>
      <c r="D20" s="17">
        <v>0</v>
      </c>
      <c r="E20" s="17">
        <v>12.748384421329096</v>
      </c>
      <c r="F20" s="17">
        <v>45.60942737671493</v>
      </c>
      <c r="G20" s="17">
        <v>0.48899333033832126</v>
      </c>
      <c r="H20" s="17">
        <v>0</v>
      </c>
      <c r="I20" s="17">
        <v>0</v>
      </c>
      <c r="J20" s="17">
        <v>0.5477416456439853</v>
      </c>
      <c r="K20" s="17">
        <v>0</v>
      </c>
      <c r="L20" s="17">
        <v>0</v>
      </c>
      <c r="M20" s="17">
        <v>100</v>
      </c>
      <c r="N20" s="71"/>
      <c r="O20" s="17">
        <v>0.7126861803227701</v>
      </c>
      <c r="P20" s="71"/>
      <c r="Q20" s="82">
        <v>5787.4</v>
      </c>
    </row>
    <row r="21" spans="2:17" ht="12.75">
      <c r="B21" s="20" t="s">
        <v>21</v>
      </c>
      <c r="C21" s="17">
        <v>6.806257316103981</v>
      </c>
      <c r="D21" s="17">
        <v>66.82467825793648</v>
      </c>
      <c r="E21" s="17">
        <v>10.217771023220996</v>
      </c>
      <c r="F21" s="17">
        <v>9.982061941844155</v>
      </c>
      <c r="G21" s="17">
        <v>3.7333806543478203</v>
      </c>
      <c r="H21" s="17">
        <v>0.786386771746595</v>
      </c>
      <c r="I21" s="17">
        <v>0.5702546985414296</v>
      </c>
      <c r="J21" s="17">
        <v>0.21199307026242947</v>
      </c>
      <c r="K21" s="17">
        <v>0.23273565972257737</v>
      </c>
      <c r="L21" s="17">
        <v>0.6344806062735391</v>
      </c>
      <c r="M21" s="17">
        <v>100</v>
      </c>
      <c r="N21" s="71"/>
      <c r="O21" s="17">
        <v>1.253885013265029</v>
      </c>
      <c r="P21" s="71"/>
      <c r="Q21" s="82">
        <v>4203911</v>
      </c>
    </row>
    <row r="22" spans="2:17" ht="12.75">
      <c r="B22" s="20" t="s">
        <v>22</v>
      </c>
      <c r="C22" s="17">
        <v>6.059701243964269</v>
      </c>
      <c r="D22" s="17">
        <v>52.72150641372607</v>
      </c>
      <c r="E22" s="17">
        <v>25.260908925446607</v>
      </c>
      <c r="F22" s="17">
        <v>10.242928127962847</v>
      </c>
      <c r="G22" s="17">
        <v>3.2252423511721715</v>
      </c>
      <c r="H22" s="17">
        <v>0.843901934169939</v>
      </c>
      <c r="I22" s="17">
        <v>0.4681074303578672</v>
      </c>
      <c r="J22" s="17">
        <v>0.3283294810133961</v>
      </c>
      <c r="K22" s="17">
        <v>0.6411941676312337</v>
      </c>
      <c r="L22" s="17">
        <v>0.20817992455559534</v>
      </c>
      <c r="M22" s="17">
        <v>100</v>
      </c>
      <c r="N22" s="71"/>
      <c r="O22" s="17">
        <v>1.3150892378116603</v>
      </c>
      <c r="P22" s="71"/>
      <c r="Q22" s="82">
        <v>840619</v>
      </c>
    </row>
    <row r="23" spans="2:17" ht="12.75">
      <c r="B23" s="20" t="s">
        <v>23</v>
      </c>
      <c r="C23" s="17">
        <v>1.8870448321330762</v>
      </c>
      <c r="D23" s="17">
        <v>2.4575261182675727</v>
      </c>
      <c r="E23" s="17">
        <v>60.70988436961152</v>
      </c>
      <c r="F23" s="17">
        <v>27.6986129424891</v>
      </c>
      <c r="G23" s="17">
        <v>4.292587990668425</v>
      </c>
      <c r="H23" s="17">
        <v>1.6282077289785983</v>
      </c>
      <c r="I23" s="17">
        <v>0.21668019068871083</v>
      </c>
      <c r="J23" s="17">
        <v>0.18859671366264327</v>
      </c>
      <c r="K23" s="17">
        <v>0.821077188355817</v>
      </c>
      <c r="L23" s="17">
        <v>0.09978192514453797</v>
      </c>
      <c r="M23" s="17">
        <v>100</v>
      </c>
      <c r="N23" s="71"/>
      <c r="O23" s="17">
        <v>1.5934400040572068</v>
      </c>
      <c r="P23" s="71"/>
      <c r="Q23" s="82">
        <v>1577440</v>
      </c>
    </row>
    <row r="24" spans="2:17" ht="12.75">
      <c r="B24" s="20" t="s">
        <v>24</v>
      </c>
      <c r="C24" s="17">
        <v>0</v>
      </c>
      <c r="D24" s="17">
        <v>80.66142367412785</v>
      </c>
      <c r="E24" s="17">
        <v>0</v>
      </c>
      <c r="F24" s="17">
        <v>19.33857632587215</v>
      </c>
      <c r="G24" s="17">
        <v>0</v>
      </c>
      <c r="H24" s="17">
        <v>0</v>
      </c>
      <c r="I24" s="17">
        <v>0</v>
      </c>
      <c r="J24" s="17">
        <v>0</v>
      </c>
      <c r="K24" s="17">
        <v>0</v>
      </c>
      <c r="L24" s="17">
        <v>0</v>
      </c>
      <c r="M24" s="17">
        <v>100</v>
      </c>
      <c r="N24" s="71"/>
      <c r="O24" s="17">
        <v>0.5968945351885461</v>
      </c>
      <c r="P24" s="71"/>
      <c r="Q24" s="82">
        <v>19836</v>
      </c>
    </row>
    <row r="25" spans="2:17" ht="12.75">
      <c r="B25" s="20" t="s">
        <v>25</v>
      </c>
      <c r="C25" s="17">
        <v>0.10360122163107174</v>
      </c>
      <c r="D25" s="17">
        <v>9.456309422315272</v>
      </c>
      <c r="E25" s="17">
        <v>21.66992219116584</v>
      </c>
      <c r="F25" s="17">
        <v>53.46308666889698</v>
      </c>
      <c r="G25" s="17">
        <v>10.715711772767987</v>
      </c>
      <c r="H25" s="17">
        <v>0.9459007370795247</v>
      </c>
      <c r="I25" s="17">
        <v>1.8459363499994603</v>
      </c>
      <c r="J25" s="17">
        <v>1.159038666997615</v>
      </c>
      <c r="K25" s="17">
        <v>0.19317311116626917</v>
      </c>
      <c r="L25" s="17">
        <v>0.447319857979992</v>
      </c>
      <c r="M25" s="17">
        <v>100</v>
      </c>
      <c r="N25" s="71"/>
      <c r="O25" s="17">
        <v>2.1943548126004986</v>
      </c>
      <c r="P25" s="71"/>
      <c r="Q25" s="82">
        <v>185326</v>
      </c>
    </row>
    <row r="26" spans="2:17" ht="12.75">
      <c r="B26" s="20" t="s">
        <v>26</v>
      </c>
      <c r="C26" s="17">
        <v>0</v>
      </c>
      <c r="D26" s="17">
        <v>14.030202925908448</v>
      </c>
      <c r="E26" s="17">
        <v>11.599811231713073</v>
      </c>
      <c r="F26" s="17">
        <v>29.95516753185465</v>
      </c>
      <c r="G26" s="17">
        <v>36.996224634261445</v>
      </c>
      <c r="H26" s="17">
        <v>3.06512505899009</v>
      </c>
      <c r="I26" s="17">
        <v>2.3006134969325154</v>
      </c>
      <c r="J26" s="17">
        <v>0.13213780084945728</v>
      </c>
      <c r="K26" s="17">
        <v>1.012269938650307</v>
      </c>
      <c r="L26" s="17">
        <v>0.9084473808400187</v>
      </c>
      <c r="M26" s="17">
        <v>100</v>
      </c>
      <c r="N26" s="71"/>
      <c r="O26" s="17">
        <v>3.5063237376120813</v>
      </c>
      <c r="P26" s="71"/>
      <c r="Q26" s="82">
        <v>42380</v>
      </c>
    </row>
    <row r="27" spans="2:17" ht="12.75">
      <c r="B27" s="20" t="s">
        <v>27</v>
      </c>
      <c r="C27" s="17">
        <v>9.217916576776295</v>
      </c>
      <c r="D27" s="17">
        <v>14.53694680225854</v>
      </c>
      <c r="E27" s="17">
        <v>36.98548611472739</v>
      </c>
      <c r="F27" s="17">
        <v>26.11234684540592</v>
      </c>
      <c r="G27" s="17">
        <v>11.60515685559763</v>
      </c>
      <c r="H27" s="17">
        <v>0.475365078892749</v>
      </c>
      <c r="I27" s="17">
        <v>0.12051509042351383</v>
      </c>
      <c r="J27" s="17">
        <v>0.9254368672027853</v>
      </c>
      <c r="K27" s="17">
        <v>0</v>
      </c>
      <c r="L27" s="17">
        <v>0.02082976871517523</v>
      </c>
      <c r="M27" s="17">
        <v>100</v>
      </c>
      <c r="N27" s="71"/>
      <c r="O27" s="17">
        <v>1.085528518185132</v>
      </c>
      <c r="P27" s="71"/>
      <c r="Q27" s="82">
        <v>134423</v>
      </c>
    </row>
    <row r="28" spans="2:17" ht="12.75">
      <c r="B28" s="20" t="s">
        <v>28</v>
      </c>
      <c r="C28" s="17">
        <v>8.515053494317911</v>
      </c>
      <c r="D28" s="17">
        <v>53.566076650371784</v>
      </c>
      <c r="E28" s="17">
        <v>11.077299843809898</v>
      </c>
      <c r="F28" s="17">
        <v>19.4124020643706</v>
      </c>
      <c r="G28" s="17">
        <v>5.230467524814584</v>
      </c>
      <c r="H28" s="17">
        <v>0.7790496164946886</v>
      </c>
      <c r="I28" s="17">
        <v>0.5705849366843978</v>
      </c>
      <c r="J28" s="17">
        <v>0</v>
      </c>
      <c r="K28" s="17">
        <v>0.15112105208132023</v>
      </c>
      <c r="L28" s="17">
        <v>0.6979448170548186</v>
      </c>
      <c r="M28" s="17">
        <v>100</v>
      </c>
      <c r="N28" s="71"/>
      <c r="O28" s="17">
        <v>1.2661821499741797</v>
      </c>
      <c r="P28" s="71"/>
      <c r="Q28" s="82">
        <v>631282</v>
      </c>
    </row>
    <row r="29" spans="2:17" ht="12.75">
      <c r="B29" s="20"/>
      <c r="C29" s="17"/>
      <c r="D29" s="17"/>
      <c r="E29" s="17"/>
      <c r="F29" s="17"/>
      <c r="G29" s="17"/>
      <c r="H29" s="17"/>
      <c r="I29" s="17"/>
      <c r="J29" s="17"/>
      <c r="K29" s="17"/>
      <c r="L29" s="17"/>
      <c r="M29" s="17"/>
      <c r="N29" s="71"/>
      <c r="O29" s="17"/>
      <c r="P29" s="71"/>
      <c r="Q29" s="82"/>
    </row>
    <row r="30" spans="2:17" s="2" customFormat="1" ht="12.75">
      <c r="B30" s="14" t="s">
        <v>29</v>
      </c>
      <c r="C30" s="15">
        <v>11.704156686474903</v>
      </c>
      <c r="D30" s="15">
        <v>35.87190650281039</v>
      </c>
      <c r="E30" s="15">
        <v>33.61169193049874</v>
      </c>
      <c r="F30" s="15">
        <v>11.694321397676047</v>
      </c>
      <c r="G30" s="15">
        <v>4.866077056499115</v>
      </c>
      <c r="H30" s="15">
        <v>0.3580371154456418</v>
      </c>
      <c r="I30" s="15">
        <v>0.9704332743578262</v>
      </c>
      <c r="J30" s="15">
        <v>0.441120853420507</v>
      </c>
      <c r="K30" s="15">
        <v>0.3981390112111425</v>
      </c>
      <c r="L30" s="15">
        <v>0.08411617160568426</v>
      </c>
      <c r="M30" s="15">
        <v>100</v>
      </c>
      <c r="N30" s="69"/>
      <c r="O30" s="15">
        <v>1.1716828450827905</v>
      </c>
      <c r="P30" s="69"/>
      <c r="Q30" s="81">
        <v>1840312</v>
      </c>
    </row>
    <row r="31" spans="2:17" ht="12.75">
      <c r="B31" s="20"/>
      <c r="C31" s="17"/>
      <c r="D31" s="17"/>
      <c r="E31" s="17"/>
      <c r="F31" s="17"/>
      <c r="G31" s="17"/>
      <c r="H31" s="17"/>
      <c r="I31" s="17"/>
      <c r="J31" s="17"/>
      <c r="K31" s="17"/>
      <c r="L31" s="17"/>
      <c r="M31" s="17"/>
      <c r="N31" s="71"/>
      <c r="O31" s="17"/>
      <c r="P31" s="71"/>
      <c r="Q31" s="82"/>
    </row>
    <row r="32" spans="2:17" s="2" customFormat="1" ht="12.75">
      <c r="B32" s="14" t="s">
        <v>30</v>
      </c>
      <c r="C32" s="15">
        <v>3.093862586237805</v>
      </c>
      <c r="D32" s="15">
        <v>13.420539777820187</v>
      </c>
      <c r="E32" s="15">
        <v>31.64402653204027</v>
      </c>
      <c r="F32" s="15">
        <v>31.430289782157377</v>
      </c>
      <c r="G32" s="15">
        <v>15.311554853894508</v>
      </c>
      <c r="H32" s="15">
        <v>1.1649115502275578</v>
      </c>
      <c r="I32" s="15">
        <v>1.7725808596889947</v>
      </c>
      <c r="J32" s="15">
        <v>0.09333634045210874</v>
      </c>
      <c r="K32" s="15">
        <v>1.6457035790496348</v>
      </c>
      <c r="L32" s="15">
        <v>0.42319413843155623</v>
      </c>
      <c r="M32" s="15">
        <v>100</v>
      </c>
      <c r="N32" s="69"/>
      <c r="O32" s="15">
        <v>2.669946507983322</v>
      </c>
      <c r="P32" s="69"/>
      <c r="Q32" s="81">
        <v>864615</v>
      </c>
    </row>
    <row r="33" spans="2:17" ht="12.75">
      <c r="B33" s="20" t="s">
        <v>31</v>
      </c>
      <c r="C33" s="17">
        <v>43.64403847484603</v>
      </c>
      <c r="D33" s="17">
        <v>0</v>
      </c>
      <c r="E33" s="17">
        <v>13.493875856342122</v>
      </c>
      <c r="F33" s="17">
        <v>37.53373468964086</v>
      </c>
      <c r="G33" s="17">
        <v>4.145041865614836</v>
      </c>
      <c r="H33" s="17">
        <v>0.5674347796000276</v>
      </c>
      <c r="I33" s="17">
        <v>0.11763891772195696</v>
      </c>
      <c r="J33" s="17">
        <v>0</v>
      </c>
      <c r="K33" s="17">
        <v>0.24219777178049962</v>
      </c>
      <c r="L33" s="17">
        <v>0.25603764445367105</v>
      </c>
      <c r="M33" s="17">
        <v>100</v>
      </c>
      <c r="N33" s="71"/>
      <c r="O33" s="17">
        <v>0.6335201716144212</v>
      </c>
      <c r="P33" s="71"/>
      <c r="Q33" s="82">
        <v>14451</v>
      </c>
    </row>
    <row r="34" spans="2:17" ht="12.75">
      <c r="B34" s="20" t="s">
        <v>32</v>
      </c>
      <c r="C34" s="17">
        <v>0</v>
      </c>
      <c r="D34" s="17">
        <v>29.88079797418319</v>
      </c>
      <c r="E34" s="17">
        <v>28.342906553023283</v>
      </c>
      <c r="F34" s="17">
        <v>12.080785621641652</v>
      </c>
      <c r="G34" s="17">
        <v>25.23315422148107</v>
      </c>
      <c r="H34" s="17">
        <v>0.043233895373973194</v>
      </c>
      <c r="I34" s="17">
        <v>0.14823049842505095</v>
      </c>
      <c r="J34" s="17">
        <v>0.08337965536409116</v>
      </c>
      <c r="K34" s="17">
        <v>3.9064912605768636</v>
      </c>
      <c r="L34" s="17">
        <v>0.28102031993082577</v>
      </c>
      <c r="M34" s="17">
        <v>100</v>
      </c>
      <c r="N34" s="71"/>
      <c r="O34" s="17">
        <v>3.692699647952566</v>
      </c>
      <c r="P34" s="71"/>
      <c r="Q34" s="82">
        <v>32382</v>
      </c>
    </row>
    <row r="35" spans="2:17" ht="12.75">
      <c r="B35" s="20" t="s">
        <v>33</v>
      </c>
      <c r="C35" s="17">
        <v>6.415544347559708</v>
      </c>
      <c r="D35" s="17">
        <v>13.320861095004174</v>
      </c>
      <c r="E35" s="17">
        <v>32.343577344288484</v>
      </c>
      <c r="F35" s="17">
        <v>25.963772159192438</v>
      </c>
      <c r="G35" s="17">
        <v>16.030108420948984</v>
      </c>
      <c r="H35" s="17">
        <v>1.4554591570663253</v>
      </c>
      <c r="I35" s="17">
        <v>0.2913835796782746</v>
      </c>
      <c r="J35" s="17">
        <v>0.06272587697705036</v>
      </c>
      <c r="K35" s="17">
        <v>3.6745693977951124</v>
      </c>
      <c r="L35" s="17">
        <v>0.4419986214894478</v>
      </c>
      <c r="M35" s="17">
        <v>100</v>
      </c>
      <c r="N35" s="71"/>
      <c r="O35" s="17">
        <v>3.799280840526751</v>
      </c>
      <c r="P35" s="71"/>
      <c r="Q35" s="82">
        <v>274209</v>
      </c>
    </row>
    <row r="36" spans="2:17" ht="12.75">
      <c r="B36" s="20" t="s">
        <v>34</v>
      </c>
      <c r="C36" s="17">
        <v>0.5505508405024669</v>
      </c>
      <c r="D36" s="17">
        <v>10.39770587724126</v>
      </c>
      <c r="E36" s="17">
        <v>33.314215643677166</v>
      </c>
      <c r="F36" s="17">
        <v>36.55707789010225</v>
      </c>
      <c r="G36" s="17">
        <v>14.11580685340208</v>
      </c>
      <c r="H36" s="17">
        <v>1.1557512383048982</v>
      </c>
      <c r="I36" s="17">
        <v>2.7927275536116016</v>
      </c>
      <c r="J36" s="17">
        <v>0.11740964960557695</v>
      </c>
      <c r="K36" s="17">
        <v>0.5509370564551168</v>
      </c>
      <c r="L36" s="17">
        <v>0.4478173970975871</v>
      </c>
      <c r="M36" s="17">
        <v>100</v>
      </c>
      <c r="N36" s="71"/>
      <c r="O36" s="17">
        <v>2.1641050893607163</v>
      </c>
      <c r="P36" s="71"/>
      <c r="Q36" s="82">
        <v>517845</v>
      </c>
    </row>
    <row r="37" spans="2:17" ht="12.75">
      <c r="B37" s="20" t="s">
        <v>35</v>
      </c>
      <c r="C37" s="17">
        <v>0</v>
      </c>
      <c r="D37" s="17">
        <v>65.24945770065077</v>
      </c>
      <c r="E37" s="17">
        <v>0</v>
      </c>
      <c r="F37" s="17">
        <v>34.75054229934924</v>
      </c>
      <c r="G37" s="17">
        <v>0</v>
      </c>
      <c r="H37" s="17">
        <v>0</v>
      </c>
      <c r="I37" s="17">
        <v>0</v>
      </c>
      <c r="J37" s="17">
        <v>0</v>
      </c>
      <c r="K37" s="17">
        <v>0</v>
      </c>
      <c r="L37" s="17">
        <v>0</v>
      </c>
      <c r="M37" s="17">
        <v>100</v>
      </c>
      <c r="N37" s="71"/>
      <c r="O37" s="17">
        <v>0.1301518438177874</v>
      </c>
      <c r="P37" s="71"/>
      <c r="Q37" s="82">
        <v>2305</v>
      </c>
    </row>
    <row r="38" spans="2:17" ht="12.75">
      <c r="B38" s="20" t="s">
        <v>36</v>
      </c>
      <c r="C38" s="17">
        <v>0</v>
      </c>
      <c r="D38" s="17">
        <v>61.840925585962516</v>
      </c>
      <c r="E38" s="17">
        <v>5.404943858600521</v>
      </c>
      <c r="F38" s="17">
        <v>4.738931819152115</v>
      </c>
      <c r="G38" s="17">
        <v>28.015198736284848</v>
      </c>
      <c r="H38" s="17">
        <v>0</v>
      </c>
      <c r="I38" s="17">
        <v>0</v>
      </c>
      <c r="J38" s="17">
        <v>0</v>
      </c>
      <c r="K38" s="17">
        <v>0</v>
      </c>
      <c r="L38" s="17">
        <v>0</v>
      </c>
      <c r="M38" s="17">
        <v>100</v>
      </c>
      <c r="N38" s="71"/>
      <c r="O38" s="17">
        <v>0.7247491781582206</v>
      </c>
      <c r="P38" s="71"/>
      <c r="Q38" s="82">
        <v>23423</v>
      </c>
    </row>
    <row r="39" spans="2:17" ht="13.5" thickBot="1">
      <c r="B39" s="20"/>
      <c r="C39" s="21"/>
      <c r="D39" s="21"/>
      <c r="E39" s="21"/>
      <c r="F39" s="21"/>
      <c r="G39" s="21"/>
      <c r="H39" s="21"/>
      <c r="I39" s="21"/>
      <c r="J39" s="21"/>
      <c r="K39" s="21"/>
      <c r="L39" s="21"/>
      <c r="M39" s="21"/>
      <c r="O39" s="21"/>
      <c r="Q39" s="83"/>
    </row>
    <row r="40" spans="2:17" s="2" customFormat="1" ht="13.5" thickBot="1">
      <c r="B40" s="22" t="s">
        <v>37</v>
      </c>
      <c r="C40" s="23">
        <v>5.570559706471298</v>
      </c>
      <c r="D40" s="23">
        <v>38.11872033904561</v>
      </c>
      <c r="E40" s="23">
        <v>25.795231194322348</v>
      </c>
      <c r="F40" s="23">
        <v>21.34502540293413</v>
      </c>
      <c r="G40" s="23">
        <v>5.364759414499486</v>
      </c>
      <c r="H40" s="23">
        <v>1.4194901509864764</v>
      </c>
      <c r="I40" s="23">
        <v>0.9763017567493414</v>
      </c>
      <c r="J40" s="23">
        <v>0.4961998505648703</v>
      </c>
      <c r="K40" s="23">
        <v>0.4872146678818384</v>
      </c>
      <c r="L40" s="23">
        <v>0.4264975165446087</v>
      </c>
      <c r="M40" s="23">
        <v>100</v>
      </c>
      <c r="N40" s="69"/>
      <c r="O40" s="23">
        <v>1.7324347160672722</v>
      </c>
      <c r="P40" s="69"/>
      <c r="Q40" s="84">
        <v>20508208.514</v>
      </c>
    </row>
    <row r="41" spans="2:18" ht="12.75">
      <c r="B41" s="19"/>
      <c r="C41" s="19"/>
      <c r="D41" s="19"/>
      <c r="E41" s="19"/>
      <c r="F41" s="19"/>
      <c r="G41" s="19"/>
      <c r="H41" s="19"/>
      <c r="I41" s="19"/>
      <c r="J41" s="19"/>
      <c r="K41" s="19"/>
      <c r="L41" s="19"/>
      <c r="M41" s="19"/>
      <c r="N41" s="19"/>
      <c r="O41" s="19"/>
      <c r="P41" s="19"/>
      <c r="Q41" s="19"/>
      <c r="R41" s="19"/>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85"/>
      <c r="C44" s="19"/>
      <c r="D44" s="19"/>
      <c r="E44" s="19"/>
      <c r="F44" s="19"/>
      <c r="G44" s="19"/>
      <c r="H44" s="19"/>
      <c r="I44" s="19"/>
      <c r="J44" s="19"/>
      <c r="K44" s="19"/>
      <c r="L44" s="19"/>
      <c r="M44" s="19"/>
      <c r="N44" s="19"/>
      <c r="O44" s="19"/>
      <c r="P44" s="19"/>
      <c r="Q44" s="19"/>
      <c r="R44" s="19"/>
    </row>
    <row r="45" spans="2:18" ht="12.75">
      <c r="B45" s="19"/>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30 DE ABRIL DE 2004</dc:title>
  <dc:subject/>
  <dc:creator>SBIF</dc:creator>
  <cp:keywords/>
  <dc:description/>
  <cp:lastModifiedBy>Juan Carlos Camus</cp:lastModifiedBy>
  <cp:lastPrinted>2004-06-24T13:23:57Z</cp:lastPrinted>
  <dcterms:created xsi:type="dcterms:W3CDTF">2004-03-29T20:19:06Z</dcterms:created>
  <dcterms:modified xsi:type="dcterms:W3CDTF">2004-08-30T18:09:12Z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-1383210326</vt:i4>
  </property>
  <property fmtid="{D5CDD505-2E9C-101B-9397-08002B2CF9AE}" pid="3" name="_EmailSubject">
    <vt:lpwstr>Indicadores de riesgo de credito y riesgo pais de las colocaciones a abril de 2004</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-512002045</vt:i4>
  </property>
  <property fmtid="{D5CDD505-2E9C-101B-9397-08002B2CF9AE}" pid="7" name="_ReviewingToolsShownOnce">
    <vt:lpwstr/>
  </property>
</Properties>
</file>