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30" yWindow="65491" windowWidth="7320" windowHeight="11640" tabRatio="889" activeTab="0"/>
  </bookViews>
  <sheets>
    <sheet name="Indice" sheetId="1" r:id="rId1"/>
    <sheet name="Antecedentes Generales" sheetId="2" r:id="rId2"/>
    <sheet name="Emisiones Bonos" sheetId="3" r:id="rId3"/>
    <sheet name="IA-Filiales y Soc. Apoyo Giro" sheetId="4" r:id="rId4"/>
    <sheet name="IA-Leasing" sheetId="5" r:id="rId5"/>
    <sheet name="IA-Asesorías Financieras" sheetId="6" r:id="rId6"/>
    <sheet name="IA-Agentes de Valores" sheetId="7" r:id="rId7"/>
    <sheet name="IA-Corredores Bolsa" sheetId="8" r:id="rId8"/>
    <sheet name="IA-Admin. Fondos Mutuos" sheetId="9" r:id="rId9"/>
    <sheet name="IA-Admin. Fondos Inversión" sheetId="10" r:id="rId10"/>
    <sheet name="IA-Leasing Inmobiliario" sheetId="11" r:id="rId11"/>
    <sheet name="IA. Admin. Fondos Vivienda" sheetId="12" r:id="rId12"/>
    <sheet name="IA-Admin. General Fondos" sheetId="13" r:id="rId13"/>
    <sheet name="IA-Soc. Apoyo Giro" sheetId="14" r:id="rId14"/>
    <sheet name="IA-Soc. Cobranza" sheetId="15" r:id="rId15"/>
    <sheet name="IA-Soc. Seguros" sheetId="16" r:id="rId16"/>
    <sheet name="IA-Soc. Securitizadoras" sheetId="17" r:id="rId17"/>
    <sheet name="IA- Soc. Factoring" sheetId="18" r:id="rId18"/>
    <sheet name="Clasif. Contratos - Leasing" sheetId="19" r:id="rId19"/>
    <sheet name="Clasif. Contratos - Filiales" sheetId="20" r:id="rId20"/>
    <sheet name="Clasif. Contratos - Bien-Bcos" sheetId="21" r:id="rId21"/>
    <sheet name="Clasif. Contratos - Bien-Fil" sheetId="22" r:id="rId22"/>
    <sheet name="Clasif. Contratos # Arrend. Bco" sheetId="23" r:id="rId23"/>
    <sheet name="Clasif. Contratos # Arrend. Fil" sheetId="24" r:id="rId24"/>
    <sheet name="EEFF Leasing Filiales" sheetId="25" r:id="rId25"/>
    <sheet name="EEFF Asesoría Financiera" sheetId="26" r:id="rId26"/>
    <sheet name="EEFF Agente Valores" sheetId="27" r:id="rId27"/>
    <sheet name="EEFF Corredores Bolsa" sheetId="28" r:id="rId28"/>
    <sheet name="EEFF Admin Fondos Mutuos" sheetId="29" r:id="rId29"/>
    <sheet name="EEFF Leasing Inmob." sheetId="30" r:id="rId30"/>
    <sheet name="EEFF Soc. Apoyo al Giro" sheetId="31" r:id="rId31"/>
    <sheet name="EEFF Soc. Cobranza" sheetId="32" r:id="rId32"/>
    <sheet name="EEFF Corredoras Seguros" sheetId="33" r:id="rId33"/>
    <sheet name="EEFF Securitizadoras" sheetId="34" r:id="rId34"/>
    <sheet name="EEFF Soc. Factoring" sheetId="35" r:id="rId35"/>
    <sheet name="EEFF AG Fondos" sheetId="36" r:id="rId36"/>
    <sheet name="Resumen Antec. Fin. Filiales" sheetId="37" r:id="rId37"/>
  </sheets>
  <definedNames>
    <definedName name="AL__200503__________________FECHA__06_06_2005">'Clasif. Contratos # Arrend. Bco'!#REF!</definedName>
    <definedName name="AL__200503__________________FECHA__06_06_2005a">'Clasif. Contratos # Arrend. Bco'!#REF!</definedName>
    <definedName name="_xlnm.Print_Area" localSheetId="1">'Antecedentes Generales'!$B$3:$N$528</definedName>
    <definedName name="_xlnm.Print_Area" localSheetId="20">'Clasif. Contratos - Bien-Bcos'!$A$5:$Q$62</definedName>
    <definedName name="_xlnm.Print_Area" localSheetId="21">'Clasif. Contratos - Bien-Fil'!$A$5:$D$59</definedName>
    <definedName name="_xlnm.Print_Area" localSheetId="19">'Clasif. Contratos - Filiales'!$A$5:$D$33</definedName>
    <definedName name="_xlnm.Print_Area" localSheetId="18">'Clasif. Contratos - Leasing'!$A$5:$S$51</definedName>
    <definedName name="_xlnm.Print_Area" localSheetId="22">'Clasif. Contratos # Arrend. Bco'!$A$5:$E$56</definedName>
    <definedName name="_xlnm.Print_Area" localSheetId="23">'Clasif. Contratos # Arrend. Fil'!$A$5:$E$65</definedName>
    <definedName name="_xlnm.Print_Area" localSheetId="28">'EEFF Admin Fondos Mutuos'!$A$5:$D$78</definedName>
    <definedName name="_xlnm.Print_Area" localSheetId="35">'EEFF AG Fondos'!$A$5:$L$78</definedName>
    <definedName name="_xlnm.Print_Area" localSheetId="26">'EEFF Agente Valores'!$A$5:$F$66</definedName>
    <definedName name="_xlnm.Print_Area" localSheetId="25">'EEFF Asesoría Financiera'!$A$5:$L$67</definedName>
    <definedName name="_xlnm.Print_Area" localSheetId="32">'EEFF Corredoras Seguros'!$A$5:$M$52</definedName>
    <definedName name="_xlnm.Print_Area" localSheetId="27">'EEFF Corredores Bolsa'!$A$5:$M$70</definedName>
    <definedName name="_xlnm.Print_Area" localSheetId="24">'EEFF Leasing Filiales'!$A$5:$F$101</definedName>
    <definedName name="_xlnm.Print_Area" localSheetId="29">'EEFF Leasing Inmob.'!$A$5:$D$98</definedName>
    <definedName name="_xlnm.Print_Area" localSheetId="33">'EEFF Securitizadoras'!$A$5:$E$66</definedName>
    <definedName name="_xlnm.Print_Area" localSheetId="30">'EEFF Soc. Apoyo al Giro'!$A$5:$U$68</definedName>
    <definedName name="_xlnm.Print_Area" localSheetId="31">'EEFF Soc. Cobranza'!$A$5:$F$67</definedName>
    <definedName name="_xlnm.Print_Area" localSheetId="34">'EEFF Soc. Factoring'!$A$5:$F$66</definedName>
    <definedName name="_xlnm.Print_Area" localSheetId="2">'Emisiones Bonos'!$B$3:$N$23</definedName>
    <definedName name="_xlnm.Print_Area" localSheetId="17">'IA- Soc. Factoring'!$A$5:$J$56</definedName>
    <definedName name="_xlnm.Print_Area" localSheetId="11">'IA. Admin. Fondos Vivienda'!$A$5:$F$52</definedName>
    <definedName name="_xlnm.Print_Area" localSheetId="9">'IA-Admin. Fondos Inversión'!$A$5:$G$79</definedName>
    <definedName name="_xlnm.Print_Area" localSheetId="8">'IA-Admin. Fondos Mutuos'!$A$5:$N$79</definedName>
    <definedName name="_xlnm.Print_Area" localSheetId="12">'IA-Admin. General Fondos'!$A$5:$M$74</definedName>
    <definedName name="_xlnm.Print_Area" localSheetId="6">'IA-Agentes de Valores'!$A$5:$H$55</definedName>
    <definedName name="_xlnm.Print_Area" localSheetId="5">'IA-Asesorías Financieras'!$A$5:$P$55</definedName>
    <definedName name="_xlnm.Print_Area" localSheetId="7">'IA-Corredores Bolsa'!$A$5:$O$56</definedName>
    <definedName name="_xlnm.Print_Area" localSheetId="3">'IA-Filiales y Soc. Apoyo Giro'!$A$5:$Q$63</definedName>
    <definedName name="_xlnm.Print_Area" localSheetId="4">'IA-Leasing'!$A$5:$Z$55</definedName>
    <definedName name="_xlnm.Print_Area" localSheetId="10">'IA-Leasing Inmobiliario'!$A$6:$E$53</definedName>
    <definedName name="_xlnm.Print_Area" localSheetId="13">'IA-Soc. Apoyo Giro'!$A$5:$AA$55</definedName>
    <definedName name="_xlnm.Print_Area" localSheetId="14">'IA-Soc. Cobranza'!$A$5:$I$55</definedName>
    <definedName name="_xlnm.Print_Area" localSheetId="16">'IA-Soc. Securitizadoras'!$A$5:$F$52</definedName>
    <definedName name="_xlnm.Print_Area" localSheetId="15">'IA-Soc. Seguros'!$A$5:$Q$56</definedName>
    <definedName name="_xlnm.Print_Area" localSheetId="36">'Resumen Antec. Fin. Filiales'!$B$4:$J$260</definedName>
  </definedNames>
  <calcPr fullCalcOnLoad="1"/>
</workbook>
</file>

<file path=xl/sharedStrings.xml><?xml version="1.0" encoding="utf-8"?>
<sst xmlns="http://schemas.openxmlformats.org/spreadsheetml/2006/main" count="5729" uniqueCount="1216">
  <si>
    <t>BANCO DE CHILE - EDWARDS</t>
  </si>
  <si>
    <t>Gerente General: Ivonne Merino S</t>
  </si>
  <si>
    <t xml:space="preserve">BBVA </t>
  </si>
  <si>
    <t>Presidente:Nicolas Diban S.</t>
  </si>
  <si>
    <t>Presidente:Sebastian del Campo</t>
  </si>
  <si>
    <t>Presidente: Sergio Fernández A.</t>
  </si>
  <si>
    <t>MONEX AGENCIA DE</t>
  </si>
  <si>
    <t>JAQUES ERGAS B.</t>
  </si>
  <si>
    <t>KURT HERZKO M.</t>
  </si>
  <si>
    <t>DESIDERIO SILVA B.</t>
  </si>
  <si>
    <t>Gerente General: Kurt Herzko M.</t>
  </si>
  <si>
    <t>BANDESARROLLO ASES. FINANC</t>
  </si>
  <si>
    <t>BBVA CORREDORES DE BOLSA S.A</t>
  </si>
  <si>
    <t>INVERSIONES SEGUROS SECURITY LTDA.</t>
  </si>
  <si>
    <t>Sin Información</t>
  </si>
  <si>
    <t>BANCO MONEX</t>
  </si>
  <si>
    <t>BBVA ADMINISTRADORA GENERAL</t>
  </si>
  <si>
    <t>DE FONDOS S.A.</t>
  </si>
  <si>
    <t>SOC. E INVERS. NORTE SUR</t>
  </si>
  <si>
    <t>BANESTADO LEASING S.A.</t>
  </si>
  <si>
    <t>BBVA CHILE</t>
  </si>
  <si>
    <t>SANTANDER SANTIAGO CORR. DE SEGUROS LTDA.</t>
  </si>
  <si>
    <t>BANDESARROLLO FACTORING S.A.</t>
  </si>
  <si>
    <t>Gerente General: Sergio García R.</t>
  </si>
  <si>
    <t>Presidente: Jorge Diaz V.</t>
  </si>
  <si>
    <t>BCI NEGOCIOS</t>
  </si>
  <si>
    <t>Gerente Gral.: Julio Rettig Simken</t>
  </si>
  <si>
    <t>30.04.03</t>
  </si>
  <si>
    <t>20.11.03</t>
  </si>
  <si>
    <t>17.07.03</t>
  </si>
  <si>
    <t xml:space="preserve">BANCOESTADO S.A. ADMINISTRADORA </t>
  </si>
  <si>
    <t xml:space="preserve">BANDESARROLLO ADMINISTRADORA </t>
  </si>
  <si>
    <t xml:space="preserve">BANCHILE ADMINISTRADORA GENERAL </t>
  </si>
  <si>
    <t>BANCHILE  CORREDORES</t>
  </si>
  <si>
    <t xml:space="preserve">BANCHILE FACTORING S.A. </t>
  </si>
  <si>
    <t>23.01.04</t>
  </si>
  <si>
    <t>31.10.03</t>
  </si>
  <si>
    <t>BICE  ADMINISTRADORA</t>
  </si>
  <si>
    <t>CARLOS AREA USATORRE</t>
  </si>
  <si>
    <t>Presidente: sin información</t>
  </si>
  <si>
    <t>BBVA  ASESORIAS FINANCIERAS S.A.</t>
  </si>
  <si>
    <t>Gerente General: Alejandro Bertrand D.</t>
  </si>
  <si>
    <t>Presidente: Andrés Joannon M.</t>
  </si>
  <si>
    <t>Gerente General:  Fabio Valdivieso R.</t>
  </si>
  <si>
    <t>ADMINISTRADORA GENERAL</t>
  </si>
  <si>
    <t>DE FONDOS SECURITY S.A.</t>
  </si>
  <si>
    <t>Gerente General: Juan Flores P.</t>
  </si>
  <si>
    <t>BANDESARROLLO S.A. AS. FINANC.</t>
  </si>
  <si>
    <t>SCOTIA SUD AMERICANO CORR. DE SEG. LTDA.</t>
  </si>
  <si>
    <t>I.      SOCIEDADES FILIALES</t>
  </si>
  <si>
    <t>PENTA ADMINISTRADORA GENERAL</t>
  </si>
  <si>
    <t>BANCO PENTA</t>
  </si>
  <si>
    <t>CARLOS ALBERTO DELANO Y CARLOS</t>
  </si>
  <si>
    <t>EUGENIO LAVIN</t>
  </si>
  <si>
    <t>Sin informacion</t>
  </si>
  <si>
    <t>PENTA CORREDORES DE BOLSA S.A.</t>
  </si>
  <si>
    <t>Gerente General: Alejandro Smith L.</t>
  </si>
  <si>
    <t>BANRIPLEY CORR. DE SEGUROS LTDA.</t>
  </si>
  <si>
    <t>BANCO RIPLEY</t>
  </si>
  <si>
    <t>RIPLEY FINANCIERO S.A.</t>
  </si>
  <si>
    <t>Gerente General: Julio González E.</t>
  </si>
  <si>
    <t>31.08.04</t>
  </si>
  <si>
    <t>CITIBANK CORREDORES DE SEG. LTDA.</t>
  </si>
  <si>
    <t xml:space="preserve">BANCOESTADO CORREDORES DE SEGUROS </t>
  </si>
  <si>
    <t>BICE CORREDORES DE SEGUROS</t>
  </si>
  <si>
    <t>BBVA  CORR. TEC. DE SEGUROS LTDA.</t>
  </si>
  <si>
    <t>16.07.04</t>
  </si>
  <si>
    <t xml:space="preserve">BANCHILE CORREDORES DE SEGUROS </t>
  </si>
  <si>
    <t>CENTRO DE RECUPERACION Y COBRANZA LTDA.</t>
  </si>
  <si>
    <t xml:space="preserve">SCOTIABANK </t>
  </si>
  <si>
    <t>11.05.05</t>
  </si>
  <si>
    <t>SCOTIABANK CORREDORES DE BOLSA S.A.</t>
  </si>
  <si>
    <t>Gerente General: Cristián Grez S.</t>
  </si>
  <si>
    <t>(1) Con fecha 01.12.05 esta Superintendencia otorgó la autorización de funcionamiento.</t>
  </si>
  <si>
    <t>Centro de Recuperación y Cobranza Ltda</t>
  </si>
  <si>
    <t>Presidente: Jorge Díaz V.</t>
  </si>
  <si>
    <t>Presidente: Hernán Somerville S.</t>
  </si>
  <si>
    <t>Presidente: Juan Carlos Eyzaguirre E.</t>
  </si>
  <si>
    <t>BANCHILE TRADE SERVICES LIMITED</t>
  </si>
  <si>
    <t>Presidente: Andrés Heusser R.</t>
  </si>
  <si>
    <t>LEASING INMOBILIARIO  S.A.</t>
  </si>
  <si>
    <t>Presidente: Jaime Pizarro T.</t>
  </si>
  <si>
    <t>Grte. General: Maria Soledad Ovando G.</t>
  </si>
  <si>
    <t>Presidente: Arnaldo Vera C.</t>
  </si>
  <si>
    <t xml:space="preserve">SANTANDER SANTIAGO S.A. SOCIEDAD </t>
  </si>
  <si>
    <t>COMPENSACION DE PAGOS DE ALTO VALOR S.A.</t>
  </si>
  <si>
    <t>BANCO BILBAO VIZCAYA ARGENTARIA</t>
  </si>
  <si>
    <t>BANCO SCOTIABANK</t>
  </si>
  <si>
    <t>BANCO HSBC CHILE</t>
  </si>
  <si>
    <t>Gerente General: Felipe Ledermann</t>
  </si>
  <si>
    <t>30.07.2004</t>
  </si>
  <si>
    <t>SOC.OPERADORA DE LA CAMARA DE (1)</t>
  </si>
  <si>
    <t>Pdte: Segismundo Schulin-Zeuthen</t>
  </si>
  <si>
    <t xml:space="preserve">BANCOESTADO SERVICIOS DE COBRANZA </t>
  </si>
  <si>
    <t>Gerente General:Humberto Gómez C.</t>
  </si>
  <si>
    <t>BANCOESTADO CENTRO DE SERVICIOS S.A.</t>
  </si>
  <si>
    <t>ABN AMRO BANK</t>
  </si>
  <si>
    <t>BANCO DO BRASIL</t>
  </si>
  <si>
    <t>BANK BOSTON</t>
  </si>
  <si>
    <t>HNS BANK</t>
  </si>
  <si>
    <t>Gerente General: Carlos Johnson L</t>
  </si>
  <si>
    <t>Sociedad Emisora</t>
  </si>
  <si>
    <t>Número</t>
  </si>
  <si>
    <t>Serie</t>
  </si>
  <si>
    <t>Fecha de</t>
  </si>
  <si>
    <t xml:space="preserve">Monto </t>
  </si>
  <si>
    <t xml:space="preserve">  Plazo de </t>
  </si>
  <si>
    <t>Tasa interés</t>
  </si>
  <si>
    <t>Clasificación</t>
  </si>
  <si>
    <t>Firma Clasificadora</t>
  </si>
  <si>
    <t>de serie</t>
  </si>
  <si>
    <t>emisión</t>
  </si>
  <si>
    <t>por serie</t>
  </si>
  <si>
    <t xml:space="preserve">  emisión</t>
  </si>
  <si>
    <t>anual</t>
  </si>
  <si>
    <t>de riesgo</t>
  </si>
  <si>
    <t>1° emisión</t>
  </si>
  <si>
    <t>A</t>
  </si>
  <si>
    <t>01.06.00</t>
  </si>
  <si>
    <t>U.F.</t>
  </si>
  <si>
    <t>8 años</t>
  </si>
  <si>
    <t>Feller-Rate / Fitch Chile</t>
  </si>
  <si>
    <t>2° emisión</t>
  </si>
  <si>
    <t>B</t>
  </si>
  <si>
    <t>25.04.01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</si>
  <si>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</si>
  <si>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</si>
  <si>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</si>
  <si>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</si>
  <si>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</si>
  <si>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</si>
  <si>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</si>
  <si>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</si>
  <si>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</si>
  <si>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</si>
  <si>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</si>
  <si>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</si>
  <si>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</si>
  <si>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</si>
  <si>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</si>
  <si>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</si>
  <si>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</si>
  <si>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</si>
  <si>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Bice           </t>
  </si>
  <si>
    <t xml:space="preserve"> Corpbanca       </t>
  </si>
  <si>
    <t xml:space="preserve"> DEUTSCHE BANK   </t>
  </si>
  <si>
    <t xml:space="preserve"> De Chile        </t>
  </si>
  <si>
    <t xml:space="preserve"> De Credito e In </t>
  </si>
  <si>
    <t xml:space="preserve"> Del Desarrollo  </t>
  </si>
  <si>
    <t xml:space="preserve"> Del Estado de C </t>
  </si>
  <si>
    <t xml:space="preserve"> Dresdner Bank L</t>
  </si>
  <si>
    <t xml:space="preserve"> HSBC Bank Chile </t>
  </si>
  <si>
    <t xml:space="preserve"> PARIS           </t>
  </si>
  <si>
    <t xml:space="preserve"> PENTA           </t>
  </si>
  <si>
    <t xml:space="preserve"> Santander-Chile</t>
  </si>
  <si>
    <t xml:space="preserve"> Santiago        </t>
  </si>
  <si>
    <t xml:space="preserve"> Scotiabank Sud  </t>
  </si>
  <si>
    <t xml:space="preserve"> Security  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</si>
  <si>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</si>
  <si>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</si>
  <si>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</si>
  <si>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</si>
  <si>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            0)  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</si>
  <si>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</si>
  <si>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</si>
  <si>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</si>
  <si>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</si>
  <si>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</si>
  <si>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Bandesarrollo Recaudaciones S.A.</t>
  </si>
  <si>
    <t>Presidente: Jean Ramos C.</t>
  </si>
  <si>
    <t>Gerente General: Jorge Ramirez O.</t>
  </si>
  <si>
    <t>Presidente: Michele Silvestro L.</t>
  </si>
  <si>
    <t>BANDESARROLLO RECAUDACIONES S.A.</t>
  </si>
  <si>
    <t>BANDESARROLLO MICROEMPRESAS A.F.I.S. S.A.</t>
  </si>
  <si>
    <t>21.03.06</t>
  </si>
  <si>
    <t>Gerente  General:Guillermo Nicolossi P.</t>
  </si>
  <si>
    <t>Presidente: Hermann Neupert B.</t>
  </si>
  <si>
    <t>Presidente: Eduardo Ebensperger O.</t>
  </si>
  <si>
    <t>RENTABILIDAD DEL CAPITAL (porcentaje)</t>
  </si>
  <si>
    <t xml:space="preserve">ASESORIAS FINANCIERAS                                                                                </t>
  </si>
  <si>
    <t xml:space="preserve"> ABN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</si>
  <si>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</si>
  <si>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</si>
  <si>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</si>
  <si>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</si>
  <si>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Bandesarrollo S </t>
  </si>
  <si>
    <t xml:space="preserve"> Bandewards      </t>
  </si>
  <si>
    <t xml:space="preserve"> Banestado Micro </t>
  </si>
  <si>
    <t xml:space="preserve"> Bhif            </t>
  </si>
  <si>
    <t xml:space="preserve"> Corp            </t>
  </si>
  <si>
    <t xml:space="preserve"> SCOTIA   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</si>
  <si>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</si>
  <si>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</si>
  <si>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</si>
  <si>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O'Higgins       </t>
  </si>
  <si>
    <t xml:space="preserve"> Santander       </t>
  </si>
  <si>
    <t xml:space="preserve">CORREDORES DE BOLSA                                                                                  </t>
  </si>
  <si>
    <t xml:space="preserve"> Bandesarrollo A </t>
  </si>
  <si>
    <t>BancoEstado</t>
  </si>
  <si>
    <t xml:space="preserve"> Banedwards     </t>
  </si>
  <si>
    <t xml:space="preserve"> Banestado       </t>
  </si>
  <si>
    <t xml:space="preserve"> Bice            </t>
  </si>
  <si>
    <t xml:space="preserve"> Penta          </t>
  </si>
  <si>
    <t xml:space="preserve">ADMINISTRADORAS DE FONDOS MUTUOS                                                                     </t>
  </si>
  <si>
    <t xml:space="preserve"> BANDESARROLLO   </t>
  </si>
  <si>
    <t xml:space="preserve"> Banedwards      </t>
  </si>
  <si>
    <t xml:space="preserve"> Bhif           </t>
  </si>
  <si>
    <t xml:space="preserve"> Santiago       </t>
  </si>
  <si>
    <t>NUMERO DE LOS FONDOS ADMINISTRADOS</t>
  </si>
  <si>
    <t xml:space="preserve">ADMINISTRADORAS DE FONDOS DE INVERSION                                                               </t>
  </si>
  <si>
    <t xml:space="preserve"> Banedwars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</si>
  <si>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</si>
  <si>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</si>
  <si>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</si>
  <si>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 DE FONDOS PARA LA VIVIENDA                                                            </t>
  </si>
  <si>
    <t xml:space="preserve">ADMINISTRADORAS GENERAL DE FONDOS                                                                    </t>
  </si>
  <si>
    <t xml:space="preserve"> CORP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</si>
  <si>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</si>
  <si>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</si>
  <si>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</si>
  <si>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</si>
  <si>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</si>
  <si>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</si>
  <si>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Estado          </t>
  </si>
  <si>
    <t xml:space="preserve"> Globalnet       </t>
  </si>
  <si>
    <t xml:space="preserve"> Proservice S.A. </t>
  </si>
  <si>
    <t xml:space="preserve"> Redbanc         </t>
  </si>
  <si>
    <t xml:space="preserve"> SIDV            </t>
  </si>
  <si>
    <t xml:space="preserve"> Transbank       </t>
  </si>
  <si>
    <t xml:space="preserve">SOCIEDADES DE COBRANZA                                                                               </t>
  </si>
  <si>
    <t xml:space="preserve"> Normaliza       </t>
  </si>
  <si>
    <t xml:space="preserve"> SOCOFIN S.A.    </t>
  </si>
  <si>
    <t xml:space="preserve">SOCIEDADES DE SEGUROS                                                                                </t>
  </si>
  <si>
    <t xml:space="preserve"> BANRIPLEY       </t>
  </si>
  <si>
    <t xml:space="preserve"> Banestado      </t>
  </si>
  <si>
    <t xml:space="preserve"> banedwards      </t>
  </si>
  <si>
    <t xml:space="preserve">SOCIEDADES SECURITIZADORAS                                                                           </t>
  </si>
  <si>
    <t>Gerente General: Ricardo Toro G.</t>
  </si>
  <si>
    <t>ASESORIA FINANCIERA</t>
  </si>
  <si>
    <t>Presidente:  Jeremy Pallant</t>
  </si>
  <si>
    <t>Gerente General: Mario Duque A.</t>
  </si>
  <si>
    <t>Presidente: Héctor Concha M.</t>
  </si>
  <si>
    <t>Gerente General: Rodrigo Espíldora</t>
  </si>
  <si>
    <t>CORPBANCA CORREDORES DE BOLSA S.A.</t>
  </si>
  <si>
    <t>Presidente: Enrique Rosello B.</t>
  </si>
  <si>
    <t>Gerente General: Pablo Enrione</t>
  </si>
  <si>
    <t>CORPBANCA CORREDORES DE SEG. S.A.</t>
  </si>
  <si>
    <t>Presidente: Victoria Martínez O.</t>
  </si>
  <si>
    <t>BANCO PARIS</t>
  </si>
  <si>
    <t>BANCO DEUTSCHE BANK</t>
  </si>
  <si>
    <t>Gerente Gral.: Enrique Méndez V.</t>
  </si>
  <si>
    <t xml:space="preserve">SOCIEDADES FACTORING                                                                                 </t>
  </si>
  <si>
    <t xml:space="preserve"> SCOTIA         </t>
  </si>
  <si>
    <t>CONCENTRACION DE LA CARTERA DE CONTRATOS DE LEASING POR CATEGORIA  DE RIESGO Y TIPO DE OPERACION</t>
  </si>
  <si>
    <t>DE INSTITUCIONES FINANCIERAS</t>
  </si>
  <si>
    <t>POR TIPO DE OPERACION</t>
  </si>
  <si>
    <t>BBVA</t>
  </si>
  <si>
    <t>Bice</t>
  </si>
  <si>
    <t>Citibank N.A.</t>
  </si>
  <si>
    <t>Corpbanca</t>
  </si>
  <si>
    <t>De Chile</t>
  </si>
  <si>
    <t>De Credito e Inversiones</t>
  </si>
  <si>
    <t>Del Desarrollo</t>
  </si>
  <si>
    <t>Del Estado de Chile</t>
  </si>
  <si>
    <t>Santander-Chile</t>
  </si>
  <si>
    <t>Scotiabank Sud Americano</t>
  </si>
  <si>
    <t>Security</t>
  </si>
  <si>
    <t>TOTAL</t>
  </si>
  <si>
    <t>LEASING MOBILIARIO</t>
  </si>
  <si>
    <t>LEASING INMOBILIARIO</t>
  </si>
  <si>
    <t>LEASE-BACK MOBILIARIO</t>
  </si>
  <si>
    <t>LEASE-BACK INMOBILIARIO</t>
  </si>
  <si>
    <t>OTROS</t>
  </si>
  <si>
    <t>POR CATEGORIAS DE RIESGO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</si>
  <si>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</si>
  <si>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</si>
  <si>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</si>
  <si>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</si>
  <si>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</si>
  <si>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</si>
  <si>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</si>
  <si>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</si>
  <si>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</si>
  <si>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</si>
  <si>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POR MOROSIDAD</t>
  </si>
  <si>
    <t>AL DIA</t>
  </si>
  <si>
    <t xml:space="preserve"> 31 A  60 DIAS</t>
  </si>
  <si>
    <t xml:space="preserve"> 61 A  90 DIAS</t>
  </si>
  <si>
    <t xml:space="preserve"> 91 A 180 DIAS</t>
  </si>
  <si>
    <t>181 O MAS DIAS</t>
  </si>
  <si>
    <t>CONCENTRACION DE LA CARTERA DE CONTRATOS DE LEASING POR MOROSIDAD</t>
  </si>
  <si>
    <t>DE SOCIEDADES FILIALES DE LEASING</t>
  </si>
  <si>
    <t>Santiago Leasing</t>
  </si>
  <si>
    <t>CONCENTRACION DE LA CARTERA DE CONTRATOS DE LEASING POR TIPO DE BIEN</t>
  </si>
  <si>
    <t xml:space="preserve">BBVA        </t>
  </si>
  <si>
    <t xml:space="preserve">Bice        </t>
  </si>
  <si>
    <t>Citibank N.A</t>
  </si>
  <si>
    <t xml:space="preserve">Corpbanca   </t>
  </si>
  <si>
    <t xml:space="preserve">De Chile    </t>
  </si>
  <si>
    <t>De Credito e</t>
  </si>
  <si>
    <t>Del Desarrol</t>
  </si>
  <si>
    <t xml:space="preserve"> Santiago Leasing</t>
  </si>
  <si>
    <t>Act.: 11/06/2008</t>
  </si>
  <si>
    <t>Del Estado d</t>
  </si>
  <si>
    <t>Gerente General:  Juan Pablo Monje F.</t>
  </si>
  <si>
    <t>BANRIPLEY ASESORÍAS FINANCIERAS LTDA.</t>
  </si>
  <si>
    <t>20.05.05</t>
  </si>
  <si>
    <t>RYPLEY FINANCIERO S.A.</t>
  </si>
  <si>
    <t>BCI ADMINISTRADORA GENERAL</t>
  </si>
  <si>
    <t>10.03.06</t>
  </si>
  <si>
    <t>EMPRESAS JUAN YARUR S.A.C</t>
  </si>
  <si>
    <t>Gerente General: Héctor Valenzuela L.</t>
  </si>
  <si>
    <t>Gerente General: Andrés Zabala H.</t>
  </si>
  <si>
    <t>Gerente General: Ramiro Fernández Z.</t>
  </si>
  <si>
    <t>Presidente: Antonio Undurraga O.</t>
  </si>
  <si>
    <t xml:space="preserve">SANTANDER SERVICIOS DE RECAUDACIÓN Y </t>
  </si>
  <si>
    <t>27.09.06</t>
  </si>
  <si>
    <t>PAGOS LTDA.</t>
  </si>
  <si>
    <t>Gerente General: Christian Behm S.</t>
  </si>
  <si>
    <t>Gerente Gral.: Jaime Reyes P.</t>
  </si>
  <si>
    <t>BCI Administradora General de Fondos S.A.</t>
  </si>
  <si>
    <t>Bandesarrollo Agencia de Valores S.A.</t>
  </si>
  <si>
    <t>Santander Servicios de Recaudación y Pagos Ltda.</t>
  </si>
  <si>
    <t>Banripley Asesorías Financieras Ltda.</t>
  </si>
  <si>
    <t xml:space="preserve"> Bancore S.A.   </t>
  </si>
  <si>
    <t xml:space="preserve"> Bancore S.A.         </t>
  </si>
  <si>
    <t>Santander-Ch</t>
  </si>
  <si>
    <t>Scotiabank S</t>
  </si>
  <si>
    <t xml:space="preserve">Security    </t>
  </si>
  <si>
    <t xml:space="preserve">Total       </t>
  </si>
  <si>
    <t xml:space="preserve">Por Tipo de Bien </t>
  </si>
  <si>
    <t xml:space="preserve">Automoviles         </t>
  </si>
  <si>
    <t>Equipos de transport</t>
  </si>
  <si>
    <t>Equipos de movimient</t>
  </si>
  <si>
    <t>Equipos de manipulac</t>
  </si>
  <si>
    <t>Equipos y maquinas i</t>
  </si>
  <si>
    <t>Equipos computaciona</t>
  </si>
  <si>
    <t xml:space="preserve">Equipos de oficina  </t>
  </si>
  <si>
    <t>Equipos medicos y cl</t>
  </si>
  <si>
    <t xml:space="preserve">Equipos de Medicion </t>
  </si>
  <si>
    <t>Equipos de filmacion</t>
  </si>
  <si>
    <t>Equipos de impresion</t>
  </si>
  <si>
    <t>Equipos para tratami</t>
  </si>
  <si>
    <t xml:space="preserve">Equipos agricolas   </t>
  </si>
  <si>
    <t xml:space="preserve">Bienes raices       </t>
  </si>
  <si>
    <t xml:space="preserve">Equipos de energia  </t>
  </si>
  <si>
    <t xml:space="preserve"> OTROS              </t>
  </si>
  <si>
    <t xml:space="preserve"> TOTAL              </t>
  </si>
  <si>
    <t xml:space="preserve">Por   Actividad Economica     </t>
  </si>
  <si>
    <t>Agricultura y ganade</t>
  </si>
  <si>
    <t xml:space="preserve">Fruticultura        </t>
  </si>
  <si>
    <t>Silvicultura y extra</t>
  </si>
  <si>
    <t xml:space="preserve">Pesca               </t>
  </si>
  <si>
    <t>Explotacion de minas</t>
  </si>
  <si>
    <t>Produccion de petrol</t>
  </si>
  <si>
    <t>Ind. de prod. alimen</t>
  </si>
  <si>
    <t>Industria textil y d</t>
  </si>
  <si>
    <t>Industria de la mede</t>
  </si>
  <si>
    <t>Industria del papel,</t>
  </si>
  <si>
    <t>Ind. prod. quimicos/</t>
  </si>
  <si>
    <t>Fabric. prod. minera</t>
  </si>
  <si>
    <t>Otras industrias man</t>
  </si>
  <si>
    <t xml:space="preserve">Electricidad, gas y </t>
  </si>
  <si>
    <t>Construccion de vivi</t>
  </si>
  <si>
    <t>Otras obras y constr</t>
  </si>
  <si>
    <t>Comercio al por mayo</t>
  </si>
  <si>
    <t>Comercio al por meno</t>
  </si>
  <si>
    <t>Transporte y almacen</t>
  </si>
  <si>
    <t xml:space="preserve">Comunicaciones      </t>
  </si>
  <si>
    <t>Establecimientos fin</t>
  </si>
  <si>
    <t>Bienes inmuebles y s</t>
  </si>
  <si>
    <t>Servicios comunales,</t>
  </si>
  <si>
    <t xml:space="preserve"> OTRAS              </t>
  </si>
  <si>
    <t xml:space="preserve">                                                                                                           </t>
  </si>
  <si>
    <t xml:space="preserve">            </t>
  </si>
  <si>
    <t xml:space="preserve">Automoviles                                 </t>
  </si>
  <si>
    <t xml:space="preserve">Equipos de transporte                       </t>
  </si>
  <si>
    <t xml:space="preserve">Equipos de movimientos de tierra            </t>
  </si>
  <si>
    <t xml:space="preserve">Equipos de manipulacion de carga            </t>
  </si>
  <si>
    <t xml:space="preserve">Equipos y maquinas industriales             </t>
  </si>
  <si>
    <t xml:space="preserve">Equipos computacionales                     </t>
  </si>
  <si>
    <t xml:space="preserve">Equipos de oficina                          </t>
  </si>
  <si>
    <t xml:space="preserve">Equipos medicos y clinicos                  </t>
  </si>
  <si>
    <t xml:space="preserve">Equipos de Medicion Control Y Ex            </t>
  </si>
  <si>
    <t xml:space="preserve">Equipos de filmacion y video                </t>
  </si>
  <si>
    <t>Equipos de impresion y reproduccion en serie</t>
  </si>
  <si>
    <t xml:space="preserve">Equipos para tratamiento maderero           </t>
  </si>
  <si>
    <t xml:space="preserve">Equipos agricolas                           </t>
  </si>
  <si>
    <t xml:space="preserve">Bienes raices                               </t>
  </si>
  <si>
    <t xml:space="preserve">Equipos de energia                          </t>
  </si>
  <si>
    <t xml:space="preserve">TOTAL CARTERA                                     </t>
  </si>
  <si>
    <t>Por   Actividad Economica                         Numero de                 Numero de                    Valor        Porcentaje</t>
  </si>
  <si>
    <t>Agricultura y ganaderia excepto fru</t>
  </si>
  <si>
    <t xml:space="preserve">Fruticultura                       </t>
  </si>
  <si>
    <t>Silvicultura y extraccion de madera</t>
  </si>
  <si>
    <t xml:space="preserve">Explotacion de minas y canteras    </t>
  </si>
  <si>
    <t>Ind. de prod. alimenticios, bebidas</t>
  </si>
  <si>
    <t>Industria del papel, imprentas y ed</t>
  </si>
  <si>
    <t>Ind. prod. quimicos/petrol.carbon c</t>
  </si>
  <si>
    <t>Fabric. prod. minerales metalicos y</t>
  </si>
  <si>
    <t xml:space="preserve">Otras industrias manufactureras    </t>
  </si>
  <si>
    <t xml:space="preserve">Construccion de viviendas          </t>
  </si>
  <si>
    <t xml:space="preserve">Otras obras y construcciones       </t>
  </si>
  <si>
    <t xml:space="preserve">Comercio al por mayor              </t>
  </si>
  <si>
    <t>Comercio al por menor, restaurant y</t>
  </si>
  <si>
    <t xml:space="preserve">Transporte y almacenamiento        </t>
  </si>
  <si>
    <t xml:space="preserve">Comunicaciones                     </t>
  </si>
  <si>
    <t>Establecimientos financieros y de s</t>
  </si>
  <si>
    <t>Bienes inmuebles y serv.prestados e</t>
  </si>
  <si>
    <t>Servicios comunales, sociales y per</t>
  </si>
  <si>
    <t xml:space="preserve"> Otras                             </t>
  </si>
  <si>
    <t xml:space="preserve"> TOTAL                             </t>
  </si>
  <si>
    <t>Número de Bienes</t>
  </si>
  <si>
    <t>Valor neto</t>
  </si>
  <si>
    <t>% sobre Total</t>
  </si>
  <si>
    <t>Tipo Bien</t>
  </si>
  <si>
    <t xml:space="preserve">Pesca                              </t>
  </si>
  <si>
    <t>DISTRIBUCIONDE DEUDORES EN LEASING CON DEUDA EN SU BANCO</t>
  </si>
  <si>
    <t xml:space="preserve">SANTIAGO LEASING S.A.    </t>
  </si>
  <si>
    <t xml:space="preserve">Total Deudores           </t>
  </si>
  <si>
    <t xml:space="preserve">Total Deuda              </t>
  </si>
  <si>
    <t>ESTADOS FINANCIEROS DE LAS EMPRESAS DE LEASING FILIALES DE BANCOS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</si>
  <si>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</si>
  <si>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</si>
  <si>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</si>
  <si>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</si>
  <si>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</si>
  <si>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SUR LEASING S.A </t>
  </si>
  <si>
    <t xml:space="preserve"> CORPLEGAL S.A. </t>
  </si>
  <si>
    <t xml:space="preserve"> GRC S.A         </t>
  </si>
  <si>
    <t xml:space="preserve"> INVERMAS S.A.  </t>
  </si>
  <si>
    <t xml:space="preserve"> BancoEstado         </t>
  </si>
  <si>
    <t xml:space="preserve"> Security            </t>
  </si>
  <si>
    <t xml:space="preserve"> Banripley            </t>
  </si>
  <si>
    <t xml:space="preserve"> Promarket S.A        </t>
  </si>
  <si>
    <t xml:space="preserve"> Estado              </t>
  </si>
  <si>
    <t xml:space="preserve"> Santander           </t>
  </si>
  <si>
    <t xml:space="preserve"> CORPLEGAL S.A.       </t>
  </si>
  <si>
    <t xml:space="preserve"> INVERMAS S.A.        </t>
  </si>
  <si>
    <t xml:space="preserve"> GRC S.A              </t>
  </si>
  <si>
    <t xml:space="preserve"> Transbank           </t>
  </si>
  <si>
    <t xml:space="preserve"> SIDV                 </t>
  </si>
  <si>
    <t>CLASIFICACION DE LOS CONTRATOS DE BANCOS. DICIEMBRE 2007 (Valor Neto en Millones de Pesos)</t>
  </si>
  <si>
    <t>Rabobank Chile</t>
  </si>
  <si>
    <t xml:space="preserve">BANCO MONEX </t>
  </si>
  <si>
    <t xml:space="preserve">ITAU CHILE  </t>
  </si>
  <si>
    <t>Internaciona</t>
  </si>
  <si>
    <t>Rabobank Chi</t>
  </si>
  <si>
    <t xml:space="preserve">SUR LEASING </t>
  </si>
  <si>
    <t>Santiago Lea</t>
  </si>
  <si>
    <t>CLASIFICACION DE LOS CONTRATOS. DICIEMBRE 2007 (Valor Neto en Millones de Pesos)</t>
  </si>
  <si>
    <t xml:space="preserve">SUR LEASING S.A          </t>
  </si>
  <si>
    <t xml:space="preserve">Industria de la medera y muebles   </t>
  </si>
  <si>
    <t xml:space="preserve"> Normaliza S.A.       </t>
  </si>
  <si>
    <t xml:space="preserve"> Corp                </t>
  </si>
  <si>
    <t xml:space="preserve"> Bice         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</si>
  <si>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</si>
  <si>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</si>
  <si>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</si>
  <si>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</si>
  <si>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Adm. Gral. de Fondos </t>
  </si>
  <si>
    <t>Adm. Gral. de Fondos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</si>
  <si>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</si>
  <si>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</si>
  <si>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</si>
  <si>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</si>
  <si>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</si>
  <si>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</si>
  <si>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</si>
  <si>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</si>
  <si>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</si>
  <si>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</si>
  <si>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</si>
  <si>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</si>
  <si>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</si>
  <si>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</si>
  <si>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</si>
  <si>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</si>
  <si>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</si>
  <si>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</si>
  <si>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</si>
  <si>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</si>
  <si>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</si>
  <si>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</si>
  <si>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</si>
  <si>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</si>
  <si>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</si>
  <si>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</si>
  <si>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</si>
  <si>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</si>
  <si>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</si>
  <si>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</si>
  <si>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</si>
  <si>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</si>
  <si>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</si>
  <si>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</si>
  <si>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</si>
  <si>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</si>
  <si>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</si>
  <si>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</si>
  <si>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</si>
  <si>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</si>
  <si>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</si>
  <si>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</si>
  <si>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</si>
  <si>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</si>
  <si>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</si>
  <si>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</si>
  <si>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</si>
  <si>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</si>
  <si>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</si>
  <si>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</si>
  <si>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</si>
  <si>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Bandesarr. Micro.   </t>
  </si>
  <si>
    <t xml:space="preserve"> Corp                 </t>
  </si>
  <si>
    <t xml:space="preserve"> SCOTIA               </t>
  </si>
  <si>
    <t xml:space="preserve"> Banestado Micro.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</si>
  <si>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</si>
  <si>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</si>
  <si>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</si>
  <si>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</si>
  <si>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</si>
  <si>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</si>
  <si>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</si>
  <si>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</si>
  <si>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</si>
  <si>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</si>
  <si>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Para Imprimir: Control+P</t>
  </si>
  <si>
    <t>Para Guardar: F12</t>
  </si>
  <si>
    <t xml:space="preserve">      Total</t>
  </si>
  <si>
    <t xml:space="preserve">      Total  </t>
  </si>
  <si>
    <t>31.05.04</t>
  </si>
  <si>
    <t>SOC.PROVEEDORA DE SERVICIOS</t>
  </si>
  <si>
    <t>DE TRANSPORTE</t>
  </si>
  <si>
    <t>ADMINISTRADOR FINANCIERO</t>
  </si>
  <si>
    <t>TRANSANTIAGO S.A.</t>
  </si>
  <si>
    <t>01.06.05</t>
  </si>
  <si>
    <t xml:space="preserve">BANCO SANTANDER CHILE </t>
  </si>
  <si>
    <t>SONDA S.A.</t>
  </si>
  <si>
    <t>PROMOTORA CMR FALABELLA S.A</t>
  </si>
  <si>
    <t>Banchile Securitizadora S.A.**</t>
  </si>
  <si>
    <t>Adm. Financiero de Transantiago S.A.</t>
  </si>
  <si>
    <t xml:space="preserve">JPMORGAN CHASE BANK </t>
  </si>
  <si>
    <t>23.10.87</t>
  </si>
  <si>
    <t>28.09.88</t>
  </si>
  <si>
    <t>23.12.87</t>
  </si>
  <si>
    <t>08.07.98</t>
  </si>
  <si>
    <t>22.09.99</t>
  </si>
  <si>
    <t>07.04.99</t>
  </si>
  <si>
    <t>14.08.98</t>
  </si>
  <si>
    <t>20.07.99</t>
  </si>
  <si>
    <t>24.08.98</t>
  </si>
  <si>
    <t>29.01.99</t>
  </si>
  <si>
    <t>30.09.98</t>
  </si>
  <si>
    <t>26.06.98</t>
  </si>
  <si>
    <t>02.11.98</t>
  </si>
  <si>
    <t>01.08.99</t>
  </si>
  <si>
    <t>23.10.98</t>
  </si>
  <si>
    <t>24.03.99</t>
  </si>
  <si>
    <t>04.10.00</t>
  </si>
  <si>
    <t>11.08.98</t>
  </si>
  <si>
    <t>30.05.88</t>
  </si>
  <si>
    <t>09.12.98</t>
  </si>
  <si>
    <t>14.05.99</t>
  </si>
  <si>
    <t>100.0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</si>
  <si>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</si>
  <si>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</si>
  <si>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</si>
  <si>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</si>
  <si>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</si>
  <si>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</si>
  <si>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</si>
  <si>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Monex                </t>
  </si>
  <si>
    <t xml:space="preserve"> Santander            </t>
  </si>
  <si>
    <t xml:space="preserve"> Citibank             </t>
  </si>
  <si>
    <t xml:space="preserve">TITULOS DE RENTA VARIABLE                     </t>
  </si>
  <si>
    <t xml:space="preserve">TITULOS DE RENTA FIJA                         </t>
  </si>
  <si>
    <t>Número de</t>
  </si>
  <si>
    <t>Arrendatarios</t>
  </si>
  <si>
    <t>Contratos</t>
  </si>
  <si>
    <t>Porcentaje</t>
  </si>
  <si>
    <t>Sobre el Total</t>
  </si>
  <si>
    <t>Valor</t>
  </si>
  <si>
    <t>Neto</t>
  </si>
  <si>
    <t>Por   Actividad Económica</t>
  </si>
  <si>
    <t xml:space="preserve">CLASIFICACION DE LOS CONTRATOS DE LEASING POR TIPO DE BIEN       </t>
  </si>
  <si>
    <t>CLASIFICACION DE LOS CONTRATOS DE LEASING POR ACTIVIDAD ECONOMICA</t>
  </si>
  <si>
    <t>Bienes</t>
  </si>
  <si>
    <t>Tipo de Bien</t>
  </si>
  <si>
    <t>NUMERO DE DEUDORES CON DEUDA EN</t>
  </si>
  <si>
    <t>N° DEUDORES</t>
  </si>
  <si>
    <t>TOTAL DE</t>
  </si>
  <si>
    <t>BANCO MATRIZ</t>
  </si>
  <si>
    <t>OTRA INSTITUCION</t>
  </si>
  <si>
    <t>SIN DEUDA EN</t>
  </si>
  <si>
    <t>ARRENDATARIOS</t>
  </si>
  <si>
    <t>COMPANIA DE LEASING</t>
  </si>
  <si>
    <t>INSTITUCIONES</t>
  </si>
  <si>
    <t>ESTADOS DE SITUACION,    DICIEMBRE   2007  (SALDOS A FIN DE MES EN MILLONES DE PESOS)</t>
  </si>
  <si>
    <t>ESTADOS DE RESULTADO,    DICIEMBRE   2007 (EN MILLONES DE PESOS)</t>
  </si>
  <si>
    <t>FONDOS ADMINISTRADOS.    DICIEMBRE   2007</t>
  </si>
  <si>
    <t xml:space="preserve"> BBVA VIVIENDA   </t>
  </si>
  <si>
    <t xml:space="preserve">BCI               </t>
  </si>
  <si>
    <t xml:space="preserve"> Santiago Leasing </t>
  </si>
  <si>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</si>
  <si>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</si>
  <si>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</si>
  <si>
    <t xml:space="preserve">TITULOS BOLSA DE VALORES                      </t>
  </si>
  <si>
    <t xml:space="preserve">INVERSIONES EN SOCIEDADES          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</si>
  <si>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</si>
  <si>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</si>
  <si>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</si>
  <si>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</si>
  <si>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</si>
  <si>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</si>
  <si>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</si>
  <si>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</si>
  <si>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</si>
  <si>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</si>
  <si>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Bice                 </t>
  </si>
  <si>
    <t xml:space="preserve"> Santiago             </t>
  </si>
  <si>
    <t xml:space="preserve"> Security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</si>
  <si>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</si>
  <si>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</si>
  <si>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</si>
  <si>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</si>
  <si>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</si>
  <si>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</si>
  <si>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</si>
  <si>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</si>
  <si>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</si>
  <si>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</si>
  <si>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</si>
  <si>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</si>
  <si>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</si>
  <si>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</si>
  <si>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</si>
  <si>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</si>
  <si>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</si>
  <si>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</si>
  <si>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</si>
  <si>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</si>
  <si>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</si>
  <si>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</si>
  <si>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</si>
  <si>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</si>
  <si>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</si>
  <si>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</si>
  <si>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ESTADOS FINANCIEROS DE  LAS SOCIEDADES DE APOYO AL GIRO (*)                                                                     </t>
  </si>
  <si>
    <t>RESUMEN DE ANTECEDENTES FINANCIEROS DE SOCIEDADES FILIALES</t>
  </si>
  <si>
    <t>Participación del</t>
  </si>
  <si>
    <t xml:space="preserve">Capital y </t>
  </si>
  <si>
    <t>Diciembre 2007</t>
  </si>
  <si>
    <t>Presidente: Pablo Granifo L.</t>
  </si>
  <si>
    <t>CORPCAPITAL</t>
  </si>
  <si>
    <t>Presidente: Patricio Leighton Z.</t>
  </si>
  <si>
    <t>Gerente General : Roberto Baraona U.</t>
  </si>
  <si>
    <t>Gerente General : Sergio Frías</t>
  </si>
  <si>
    <t xml:space="preserve">SCOTIABANK SUD AMERICANO </t>
  </si>
  <si>
    <t xml:space="preserve">SANTANDER ASSET MANAGEMENT S.A. </t>
  </si>
  <si>
    <t>ADMINISTRADORA GENERAL DE FONDOS</t>
  </si>
  <si>
    <t>Gerente General: Javier Valenzuela C.</t>
  </si>
  <si>
    <t>CORPCAPITAL ADMINISTRADORA GENERAL</t>
  </si>
  <si>
    <t>Presidente: Pablo de la Cerda M.</t>
  </si>
  <si>
    <t>Gerente General: Alejandra Saldías A.</t>
  </si>
  <si>
    <t xml:space="preserve">ITAU ADMINISTRADORA GENERAL DE FONDOS S.A. </t>
  </si>
  <si>
    <t>BANCO ITAU</t>
  </si>
  <si>
    <t>25.09.07</t>
  </si>
  <si>
    <t>BORIS BUVINIC G.</t>
  </si>
  <si>
    <t>Gerente General: Hernán Martínez R.</t>
  </si>
  <si>
    <t>Presidente: Gonzalo Menéndez D.</t>
  </si>
  <si>
    <t>Presidente: Carlos Spoerer U.</t>
  </si>
  <si>
    <t>BBVA ASES. Y SERVICIOS FINANCIEROS S.A.</t>
  </si>
  <si>
    <t>Gerente General: Gonzalo Peña L</t>
  </si>
  <si>
    <t>CORPCAPITAL CORREDORES DE BOLSA S.A.</t>
  </si>
  <si>
    <t>Presidente: Patricio Leyghton Z.</t>
  </si>
  <si>
    <t>SANTANDER INVESTMENT S.A.</t>
  </si>
  <si>
    <t>SANTANDER SANTIAGO CORREDORES DE SEG. LTDA.</t>
  </si>
  <si>
    <t>SINVEST ASESORIAS E INVERSIONES LTDA.</t>
  </si>
  <si>
    <t>SANTANDER INVESTMENT CHILE LTDA.</t>
  </si>
  <si>
    <t>Gerente General: Cristián Pinto M.</t>
  </si>
  <si>
    <t>Gerente General: Rodrigo Claro R.</t>
  </si>
  <si>
    <t>METLIFE CHILE INVERSIONES LTDA.</t>
  </si>
  <si>
    <t>ITAÚ CHILE CORREDORA DE SEGUROS</t>
  </si>
  <si>
    <t>BANCO ITAÚ CHILE</t>
  </si>
  <si>
    <t>BORIS ALFREDO BUVINIC GUEROVICH</t>
  </si>
  <si>
    <t>BCI CORREDORES DE SEGUROS S.A. (2)</t>
  </si>
  <si>
    <t>Gerente General: Jorge Larroucau D.</t>
  </si>
  <si>
    <t>Gerente General: Rafael Trejo V.</t>
  </si>
  <si>
    <t>BBVA ASES. Y SERVICIOS FINANCIEROS S.A</t>
  </si>
  <si>
    <t xml:space="preserve">CITIBANK N.A. </t>
  </si>
  <si>
    <t>SERVICIOS DE NORMALIZACIÓN Y COBRANZA</t>
  </si>
  <si>
    <t>NORMALIZA S.A. (1)</t>
  </si>
  <si>
    <t>BANCOESTADO CORREDORES DE BOLSA</t>
  </si>
  <si>
    <t>Presidente: José Massaro O.</t>
  </si>
  <si>
    <t>BBVA FACTORING LTDA.</t>
  </si>
  <si>
    <t>01.06.07</t>
  </si>
  <si>
    <t>BBVA ASESORIAS FINANCIERAS S.A.</t>
  </si>
  <si>
    <t>Gerente General: Andrés Hortal V.</t>
  </si>
  <si>
    <t>(1) Con fecha 09.05.07 se autorizó la absorción, por parte de Sercoex a Normaliza, cambiando el nombre a Servicios de Normalización y Cobranza Normaliza S.A.</t>
  </si>
  <si>
    <t>(2) Con fecha 29.05.07 se autorizó la fusión de la filial Genera Corredores de Seguros Ltda. con BCI Corredores de Seguros S.A.</t>
  </si>
  <si>
    <t>PAGO DE SERVICIOS LIMITADA</t>
  </si>
  <si>
    <t>3.11.04</t>
  </si>
  <si>
    <t>Presidente: Victoria Martinez O.</t>
  </si>
  <si>
    <t>31.07.06</t>
  </si>
  <si>
    <t xml:space="preserve">TRANSACCIONALES CAJA VECINA </t>
  </si>
  <si>
    <t>BANCOESTADO CENTRO DE SERVICIOS</t>
  </si>
  <si>
    <t xml:space="preserve">Gerente Gral.: María Dolores Peralta </t>
  </si>
  <si>
    <t xml:space="preserve">Presidente: Carlos Arentsen </t>
  </si>
  <si>
    <t>Gerente Gral.: Lily Justiniano B.</t>
  </si>
  <si>
    <t>Presidente: Valentín Pimentel A.</t>
  </si>
  <si>
    <t>Gerente General: Fernando Cañas</t>
  </si>
  <si>
    <t>ADM. DE PROCESAMIENTO DE</t>
  </si>
  <si>
    <t>INFORMACIÓN</t>
  </si>
  <si>
    <t>EMPRESA CORE BANCARIO S.A.</t>
  </si>
  <si>
    <t>Presidente: Mauricio Oyanedel B.</t>
  </si>
  <si>
    <t>06.11.06</t>
  </si>
  <si>
    <t>Gerente Gral.: Gonzalo Contreras</t>
  </si>
  <si>
    <t>SOC. PRESTADORA DE SERVICIOS</t>
  </si>
  <si>
    <t>LEGALES</t>
  </si>
  <si>
    <t>CORPLEGAL S.A.</t>
  </si>
  <si>
    <t>Presidente: Miguel Álgel Poduje F.</t>
  </si>
  <si>
    <t>26.01.07</t>
  </si>
  <si>
    <t>Gerente Gral.: Jaime Córdova F.</t>
  </si>
  <si>
    <t>SOC. DE APOYO DE COOPERATIVAS(2)</t>
  </si>
  <si>
    <t>INVERSIONES E INMOBILIARIAS INVERMAS S.A.</t>
  </si>
  <si>
    <t>COOPERATIVA DE AHORRO Y CREDITO ORIENTE LTDA.</t>
  </si>
  <si>
    <t>NELSON JOFRE ZAMORA</t>
  </si>
  <si>
    <t>ALEJANDRO PINTO RODRIGUEZ</t>
  </si>
  <si>
    <t>GESTIÓN DE RECAUDACIÓN Y COBRANZA S.A.</t>
  </si>
  <si>
    <t>08.05.07</t>
  </si>
  <si>
    <t>LUIS PASSERO RODRIGUEZ</t>
  </si>
  <si>
    <t>(2) Sociedades autorizadas como sociedades de apoyo al giro de acuerdo a lo dispuesto en la letra o) del artículo 86 de la Ley General de Cooperativas.</t>
  </si>
  <si>
    <t>Y DE APOYO AL GIRO (en millones de pesos al 31 de diciembre de 2007)</t>
  </si>
  <si>
    <t>BBVA Sociedad de Leasing Inmobiliario S.A.</t>
  </si>
  <si>
    <t>BBVA Corredores de Bolsa S.A.</t>
  </si>
  <si>
    <t>BBVA Corredora Tecnica de Seguros Ltda</t>
  </si>
  <si>
    <t>BBVA Factoring Ltda.</t>
  </si>
  <si>
    <t>BCI Corredores de Seguros S.A. (3)</t>
  </si>
  <si>
    <t xml:space="preserve">BCI Negocios (ex Proservice)  </t>
  </si>
  <si>
    <t>Servicios de Normalización y Cobranza Normaliza S.A. (2)</t>
  </si>
  <si>
    <t>(2) Con fecha 09.05.07 se autorizó la absorción, por parte de Sercoex a Normaliza, cambiando el nombre a Servicios de Normalización y Cobranza Normaliza S.A.</t>
  </si>
  <si>
    <t>(3) Con fecha 29.05.07 se autorizó la fusión de la filial Genera Corredores de Seguros Ltda. con BCI Corredores de Seguros S.A.</t>
  </si>
  <si>
    <t>BANCO DEL DESARROLLO (5)</t>
  </si>
  <si>
    <t>Sur Leasing S.A.</t>
  </si>
  <si>
    <t>BanCore S.A.</t>
  </si>
  <si>
    <t>Bancoestado Centro de Servicios S.A. (Serviestado)</t>
  </si>
  <si>
    <t>Soc. de Ss. Transaccionales Caja Vecina S.A.</t>
  </si>
  <si>
    <t>Bancoestado Contacto 24 Horas S.A.</t>
  </si>
  <si>
    <t>Santander Asset Management S.A. Adm General de Fondos (4)</t>
  </si>
  <si>
    <t>Santander Invesment S.A. Corredores de Bolsa</t>
  </si>
  <si>
    <t>Administradora General de Fondos Security S.A.</t>
  </si>
  <si>
    <t>SCOTIABANK SUD AMERICANO (5)</t>
  </si>
  <si>
    <t xml:space="preserve">(4)   Con fecha 12.07.07, por reforma de estatus se cambia nombre de la razón social de la sociedad, de Santander Santiago </t>
  </si>
  <si>
    <t xml:space="preserve">        S.A. Administradora General de Fondos a Santander Asset Management S.A. Administradora General de Fondos.</t>
  </si>
  <si>
    <t>(5)    A partir de noviembre 2007 Scotiabank es propietario en un 99,49% del ex Banco del Desarrollo.</t>
  </si>
  <si>
    <t>Itaú Chile Corredora de Seguros Ltda.</t>
  </si>
  <si>
    <t>Itaú Chile Administradora General de Fondos S.A.(6)</t>
  </si>
  <si>
    <t>CorpCapital Asesoría Financiera S.A. (7)</t>
  </si>
  <si>
    <t>CorpCapital Corredores de Bolsa S.A.(7)</t>
  </si>
  <si>
    <t>Corpbanca Corredores de Seguros S.A.</t>
  </si>
  <si>
    <t>CorpCapital Administradora General de Fondos S.A. (7)</t>
  </si>
  <si>
    <t>Corplegal S.A.</t>
  </si>
  <si>
    <t>RABOBANK CHILE *</t>
  </si>
  <si>
    <t>(*)   A contar del 29 de junio de 2007, Banco HNS cambió su nombre a Rabobank Chile.</t>
  </si>
  <si>
    <t>(6)   Con fecha 25.09.07 esta Superitendencia autoriza al Banco Itaú la creación de la filial Itaú Chile Adm.Gral. de Fondos S.A.</t>
  </si>
  <si>
    <t>Y DE APOYO AL GIRO. Diciembre, 2007</t>
  </si>
  <si>
    <t>EMISIONES DE BONOS VIGENTES DE LAS COMPAÑIAS DE LEASING AL 30.12.2007</t>
  </si>
  <si>
    <t>A+</t>
  </si>
  <si>
    <t xml:space="preserve">(1)   Los bonos de Santiago Leasing S.A., correspondientes a las series SEC, SBF, SGB y SGC fueron traspasados a su matriz Banco Santander Santiago, con fecha 17.12.2004.  </t>
  </si>
  <si>
    <t xml:space="preserve">(7)   Con fecha 25.09,07 el banco informa que Corpbanca Asesorías Financieras S.A. cambió de nombre a CorpCapital Asesorías Financieras S.A. </t>
  </si>
  <si>
    <t xml:space="preserve">       De igual forma, la Corredora de Bolsa y la Adm.Gral. de Fondos cambiaron la palabra Corpbanca por CorpCapital.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</si>
  <si>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</si>
  <si>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</si>
  <si>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</si>
  <si>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</si>
  <si>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</si>
  <si>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</si>
  <si>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</si>
  <si>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</si>
  <si>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</si>
  <si>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 xml:space="preserve"> Bco. Matriz (%)  (1)</t>
  </si>
  <si>
    <t>Sociedad Interbancaria de Depósito de Valores S.A.</t>
  </si>
  <si>
    <t>Redbanc S.A.</t>
  </si>
  <si>
    <t>Transbank S.A.</t>
  </si>
  <si>
    <t>Combanc S.A.</t>
  </si>
  <si>
    <t>BBVA Administradora General de Fondos S.A.</t>
  </si>
  <si>
    <t>BBVA Asesorías Financieras S.A.</t>
  </si>
  <si>
    <t>Nexus S.A.</t>
  </si>
  <si>
    <t>-</t>
  </si>
  <si>
    <t>Bice Administradora General de Fondos S.A.</t>
  </si>
  <si>
    <t>Bice Corredores de Seguros Ltda.</t>
  </si>
  <si>
    <t>Bice Corredores de Bolsa S.A.</t>
  </si>
  <si>
    <t>Banchile Corredores de Bolsa S.A.</t>
  </si>
  <si>
    <t>Banchile Corredores de Seguros Ltda.</t>
  </si>
  <si>
    <t xml:space="preserve">Banchile Asesoría Financiera S.A. </t>
  </si>
  <si>
    <t xml:space="preserve">Banchile Factoring S.A. </t>
  </si>
  <si>
    <t>Banchile Adm General de Fondos S.A.</t>
  </si>
  <si>
    <t>Soc. de Recaudación y Pagos de Servicios Ltda.</t>
  </si>
  <si>
    <t>CCA S.A.</t>
  </si>
  <si>
    <t>Artikos Chile</t>
  </si>
  <si>
    <t>Promarket S.A.</t>
  </si>
  <si>
    <t>Socofin S.A.</t>
  </si>
  <si>
    <t>Banchile Trade Services Limited</t>
  </si>
  <si>
    <t>BCI Administradora de Fondos Mutuos S.A.</t>
  </si>
  <si>
    <t>BCI Asesoría Financiera S.A.</t>
  </si>
  <si>
    <t>BCI Corredor de Bolsa S.A.</t>
  </si>
  <si>
    <t>BCI Factoring S.A.</t>
  </si>
  <si>
    <t>BCI Securitizadora S.A</t>
  </si>
  <si>
    <t>(1)    Corresponde a la contribución de las sociedades filiales, en porcentaje.</t>
  </si>
  <si>
    <t>Bandesarrollo Factoring S.A.</t>
  </si>
  <si>
    <t>Bandesarrollo Microempresas As. Financiera de Interés Social S.A.</t>
  </si>
  <si>
    <t xml:space="preserve">Bandesarrollo S.A. Asesoría Financiera </t>
  </si>
  <si>
    <t xml:space="preserve"> Scotiabank     </t>
  </si>
  <si>
    <t xml:space="preserve"> Scotiabank           </t>
  </si>
  <si>
    <t>Bandesarrollo Servipyme S.A.</t>
  </si>
  <si>
    <t>Bandesarrollo Soc. de Leasing Inmobiliario S.A.</t>
  </si>
  <si>
    <t>Bandesarrollo Adm General de Fondos S.A.</t>
  </si>
  <si>
    <t>Bancoestado S.A. Corredores de Bolsa</t>
  </si>
  <si>
    <t>Bancoestado Corredores de Seguros Ltda.</t>
  </si>
  <si>
    <t>Bancoestado S.A. Administradora General de Fondos.</t>
  </si>
  <si>
    <t xml:space="preserve"> Adm. Financiero </t>
  </si>
  <si>
    <t xml:space="preserve"> Banestado Conta</t>
  </si>
  <si>
    <t xml:space="preserve"> CCA. S.A.       </t>
  </si>
  <si>
    <t xml:space="preserve"> NEXUS          </t>
  </si>
  <si>
    <t xml:space="preserve"> Promarket S.A   </t>
  </si>
  <si>
    <t xml:space="preserve"> SOCIEDAD DE TAR</t>
  </si>
  <si>
    <t xml:space="preserve"> Servipag        </t>
  </si>
  <si>
    <t xml:space="preserve"> Adm. Financiero de T </t>
  </si>
  <si>
    <t>Bancoestado Microempresas S.A.</t>
  </si>
  <si>
    <t>Bancoestado Servicios de Cobranza S.A.</t>
  </si>
  <si>
    <t>Santiago Leasing S.A.</t>
  </si>
  <si>
    <t>Santander S.A. Agente de Valores</t>
  </si>
  <si>
    <t>Santander S.A. Sociedad Securitizadora</t>
  </si>
  <si>
    <t xml:space="preserve">Redbanc S.A. </t>
  </si>
  <si>
    <t xml:space="preserve">Transbank S.A. </t>
  </si>
  <si>
    <t>Santander Santiago Corr. de Seg. Ltda.</t>
  </si>
  <si>
    <t>Valores Security S.A. Corredores de Bolsa</t>
  </si>
  <si>
    <t>Sociedades de Leasing Inmobiliario</t>
  </si>
  <si>
    <t>Scotia Sud Americano Corredores de Bolsa S.A.</t>
  </si>
  <si>
    <t>Scotia Sud Americano Corredores de Seguros Ltda.</t>
  </si>
  <si>
    <t>Scotia Sud Americano Administradora de Fondos Mutuos S.A.</t>
  </si>
  <si>
    <t>Scotia Sud Americano Asesorías Financieras Ltda</t>
  </si>
  <si>
    <t>Redbanc  S.A.</t>
  </si>
  <si>
    <t>Citibank Agencia de Valores S.A</t>
  </si>
  <si>
    <t>Citibank Corredores de Seguros Ltda.</t>
  </si>
  <si>
    <t>Penta Adm. General de Fondos S.A.</t>
  </si>
  <si>
    <t>Penta Corredores de Bolsa S.A.</t>
  </si>
  <si>
    <t>Banripley Corredora de Seguros Ltda.</t>
  </si>
  <si>
    <t>Monex Agencia de Valores S.A.</t>
  </si>
  <si>
    <t>Securitizadora</t>
  </si>
  <si>
    <t xml:space="preserve">CITIBANK </t>
  </si>
  <si>
    <t>Información disponible en esta publicación</t>
  </si>
  <si>
    <t>Fuente: Superintendencia de Bancos e Instituciones Financieras</t>
  </si>
  <si>
    <t>Sociedades Filiales</t>
  </si>
  <si>
    <t>y de Apoyo al Giro</t>
  </si>
  <si>
    <t>Emisiones de Bonos vigentes</t>
  </si>
  <si>
    <t>Concentración de Cartera de Contratos de Leasing: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</si>
  <si>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</si>
  <si>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</si>
  <si>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</si>
  <si>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</si>
  <si>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</si>
  <si>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</si>
  <si>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Administradoras de Fondos para la Vivienda</t>
  </si>
  <si>
    <t>Administradoras Generales de Fondos</t>
  </si>
  <si>
    <t>Sociedades de Apoyo al Giro</t>
  </si>
  <si>
    <t>Sociedades de Cobranza</t>
  </si>
  <si>
    <t>Sociedades de Seguros</t>
  </si>
  <si>
    <t>Sociedades Securitizadoras</t>
  </si>
  <si>
    <t>Sociedades de Factoring</t>
  </si>
  <si>
    <t xml:space="preserve"> Citibank-Chile   </t>
  </si>
  <si>
    <t>Itaú Chile</t>
  </si>
  <si>
    <t>Sur Leasing</t>
  </si>
  <si>
    <t>Banripley</t>
  </si>
  <si>
    <t xml:space="preserve"> Citibank-Chile</t>
  </si>
  <si>
    <t>Evolución Indicadores de Actividad:</t>
  </si>
  <si>
    <t>Por Categoría de Riesgo y Tipo de Operación - Instituciones Bancarias</t>
  </si>
  <si>
    <t>Por Categoría de Riesgo y Tipo de Operación - Sociedades Filiales de Leasing</t>
  </si>
  <si>
    <t xml:space="preserve"> Banestado</t>
  </si>
  <si>
    <t xml:space="preserve"> Cobranza Y Recau </t>
  </si>
  <si>
    <t>MONEX</t>
  </si>
  <si>
    <t>Por Actividad Económica y Tipo de Operación - Instituciones Bancarias</t>
  </si>
  <si>
    <t>Por Actividad Económica y Tipo de Operación - Sociedades Filiales de Leasing</t>
  </si>
  <si>
    <t>Clasificación de los Contratos de leasing</t>
  </si>
  <si>
    <t>Por Tipo de Bien de Instituciones Financieras</t>
  </si>
  <si>
    <t>Por Actividad Económica de Instituciones Financieras</t>
  </si>
  <si>
    <t>Por Actividad Económica de Sociedades Filiales de Leasing</t>
  </si>
  <si>
    <t>Por Tipo de Bien de Sociedades Filiales de Leasing</t>
  </si>
  <si>
    <t>Estados Financieros</t>
  </si>
  <si>
    <t>Empresas de Leasing Filiales de Bancos</t>
  </si>
  <si>
    <t>Empresas de Asesoría Financiera</t>
  </si>
  <si>
    <t>Administradoras de Fondos de Inversión</t>
  </si>
  <si>
    <t>Sociedades Corredoras de Seguros</t>
  </si>
  <si>
    <t>Antecedentes Generales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</si>
  <si>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</si>
  <si>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</si>
  <si>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</si>
  <si>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</si>
  <si>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</si>
  <si>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</si>
  <si>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</si>
  <si>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</si>
  <si>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</si>
  <si>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</si>
  <si>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</si>
  <si>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</si>
  <si>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</si>
  <si>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</si>
  <si>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</si>
  <si>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</si>
  <si>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</si>
  <si>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</si>
  <si>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</si>
  <si>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</si>
  <si>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</si>
  <si>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</si>
  <si>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</si>
  <si>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</si>
  <si>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</si>
  <si>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Banestado Contacto 2 </t>
  </si>
  <si>
    <t xml:space="preserve"> Combanc S.A.         </t>
  </si>
  <si>
    <t xml:space="preserve"> BANCHILE TRAVE       </t>
  </si>
  <si>
    <t xml:space="preserve"> Redbanc              </t>
  </si>
  <si>
    <t xml:space="preserve"> Servipag             </t>
  </si>
  <si>
    <t xml:space="preserve"> NEXUS   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</si>
  <si>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</si>
  <si>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</si>
  <si>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</si>
  <si>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</si>
  <si>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Banestado 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</si>
  <si>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</si>
  <si>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</si>
  <si>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</si>
  <si>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</si>
  <si>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 xml:space="preserve"> Normaliza S.A.</t>
  </si>
  <si>
    <t>Banco Itaú</t>
  </si>
  <si>
    <t>Banco Internacional</t>
  </si>
  <si>
    <t>Banco Paris</t>
  </si>
  <si>
    <t>DE INSTITUCIONES FINANCIERAS          AL : 12-2007</t>
  </si>
  <si>
    <t>DE SOCIEDADES FILIALES DE LEASING          AL : 12-2007</t>
  </si>
  <si>
    <t>DE INSTITUCIONES FINANCIERAS                    AL : 12-2007</t>
  </si>
  <si>
    <t>DE SOCIEDADES FILIALES DE LEASING   AL : 12-2007</t>
  </si>
  <si>
    <t>DE SOCIEDADES FILIALES DE LEASING                       AL : 12-2007</t>
  </si>
  <si>
    <t>EN SU BANCO MATRIZ Y EN EL SISTEMA FINANCIERO               AL : 12-2007</t>
  </si>
  <si>
    <t>ESTADOS DE RESULTADO,   DICIEMBRE   2007 (EN MILLONES DE PESOS)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</si>
  <si>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</si>
  <si>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</si>
  <si>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</si>
  <si>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Banedwards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</si>
  <si>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</si>
  <si>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</si>
  <si>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</si>
  <si>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</si>
  <si>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</si>
  <si>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</si>
  <si>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</si>
  <si>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>ANTECEDENTES GENERALES SOBRE SOCIEDADES FILIALES</t>
  </si>
  <si>
    <t>EMPRESAS DE LEASING</t>
  </si>
  <si>
    <t>PROPIEDAD</t>
  </si>
  <si>
    <t xml:space="preserve">   ACCIONISTAS</t>
  </si>
  <si>
    <t>DIRECTIVOS</t>
  </si>
  <si>
    <t xml:space="preserve">FECHA   DE </t>
  </si>
  <si>
    <t>%</t>
  </si>
  <si>
    <t>AUTORIZACION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</si>
  <si>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</si>
  <si>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</si>
  <si>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</si>
  <si>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</si>
  <si>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</si>
  <si>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</si>
  <si>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</si>
  <si>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CORP BANCA S.A.</t>
  </si>
  <si>
    <t xml:space="preserve">BANCO SUD AMERICANO </t>
  </si>
  <si>
    <t>SANTIAGO LEASING S.A.</t>
  </si>
  <si>
    <t>BANCO SECURITY</t>
  </si>
  <si>
    <t>23.06.93</t>
  </si>
  <si>
    <t>ACCIONISTAS</t>
  </si>
  <si>
    <t>FECHA  DE</t>
  </si>
  <si>
    <t>LEASING INMOBILIARIAS</t>
  </si>
  <si>
    <t>02.10.96</t>
  </si>
  <si>
    <t>LEASING INMOBILIARIO S.A.</t>
  </si>
  <si>
    <t>CONAVICOOP</t>
  </si>
  <si>
    <t>BANDESARROLLO SOC. DE</t>
  </si>
  <si>
    <t>21.01.97</t>
  </si>
  <si>
    <t>FINANCIERAS</t>
  </si>
  <si>
    <t>02.09.92</t>
  </si>
  <si>
    <t>BANCHILE ASESORIA</t>
  </si>
  <si>
    <t xml:space="preserve">FINANCIERA S.A. </t>
  </si>
  <si>
    <t>23.09.92</t>
  </si>
  <si>
    <t>BANDESARROLLO MICROEMPRESAS</t>
  </si>
  <si>
    <t>Presidente: Mauricio Rojas M.</t>
  </si>
  <si>
    <t>22.04.94</t>
  </si>
  <si>
    <t>BANDESARROLLO S.A. ASESORIA FINANCIERA</t>
  </si>
  <si>
    <t>Gerente General: Alvaro Retamales C.</t>
  </si>
  <si>
    <t xml:space="preserve">BANDESARROLLO S.A. ASESORIA </t>
  </si>
  <si>
    <t>15.03.89</t>
  </si>
  <si>
    <t>FINANCIERA</t>
  </si>
  <si>
    <t>BANCO DEL ESTADO DE CHILE</t>
  </si>
  <si>
    <t>01.07.96</t>
  </si>
  <si>
    <t>18.11.87</t>
  </si>
  <si>
    <t>09.01.92</t>
  </si>
  <si>
    <t>BANCO INTERNACIONAL</t>
  </si>
  <si>
    <t>BANCO SANTIAGO</t>
  </si>
  <si>
    <t>Presidente: Ramón Eluchans O.</t>
  </si>
  <si>
    <t>FONDOS MUTUOS</t>
  </si>
  <si>
    <t>24.01.92</t>
  </si>
  <si>
    <t>CORP BANCA</t>
  </si>
  <si>
    <t>BANCO SANTANDER-CHILE</t>
  </si>
  <si>
    <t>25.09.91</t>
  </si>
  <si>
    <t>AGENTE DE VALORES</t>
  </si>
  <si>
    <t>SANTANDER CHILE HOLDING SA.</t>
  </si>
  <si>
    <t>12.12.88</t>
  </si>
  <si>
    <t>VALORES S.A.</t>
  </si>
  <si>
    <t>CORREDORES DE BOLSA</t>
  </si>
  <si>
    <t>ABN AMRO BANK (Chile)</t>
  </si>
  <si>
    <t xml:space="preserve">BANCO DE CHILE </t>
  </si>
  <si>
    <t>06.12.89</t>
  </si>
  <si>
    <t>DE BOLSA S.A.</t>
  </si>
  <si>
    <t>16.07.87</t>
  </si>
  <si>
    <t>24.04.89</t>
  </si>
  <si>
    <t>SOC. DE INV. PREV. S.A.</t>
  </si>
  <si>
    <t>16.04.93</t>
  </si>
  <si>
    <t>04.08.87</t>
  </si>
  <si>
    <t>02.11.94</t>
  </si>
  <si>
    <t>08.10.87</t>
  </si>
  <si>
    <t>BANCO SECURITY S.A.</t>
  </si>
  <si>
    <t>26.08.91</t>
  </si>
  <si>
    <t>DE BOLSA</t>
  </si>
  <si>
    <t>25.10.89</t>
  </si>
  <si>
    <t>II.      SOCIEDADES DE APOYO AL GIRO</t>
  </si>
  <si>
    <t xml:space="preserve">REDES DE TRANSFERENCIAS </t>
  </si>
  <si>
    <t>ELECTRONICAS DE FONDOS</t>
  </si>
  <si>
    <t>CITIBANK</t>
  </si>
  <si>
    <t>REDBANC S.A.</t>
  </si>
  <si>
    <t>THE CHASE MANHATTAN BANK N.A.</t>
  </si>
  <si>
    <t>21.01.93</t>
  </si>
  <si>
    <t>DEPOSITOS DE VALORES S.A.</t>
  </si>
  <si>
    <t>Gerente General: Alejandro Alarcón P.</t>
  </si>
  <si>
    <t>EMISORES U OPERADORES DE</t>
  </si>
  <si>
    <t>TARJETAS DE CREDITO</t>
  </si>
  <si>
    <t>23.12.96</t>
  </si>
  <si>
    <t>TRANSBANK S.A.</t>
  </si>
  <si>
    <t>21.04.89</t>
  </si>
  <si>
    <t>TARJETAS DE CHILE</t>
  </si>
  <si>
    <t xml:space="preserve">SOCIEDADES RECAUDADORAS </t>
  </si>
  <si>
    <t>DE PAGO DE SERVICIOS</t>
  </si>
  <si>
    <t xml:space="preserve">SOCIEDAD DE RECAUDACION Y </t>
  </si>
  <si>
    <t>29.12.89</t>
  </si>
  <si>
    <t>ASESORIAS FINANCIERAS S.A.</t>
  </si>
  <si>
    <t>Gerente Gral.: Oscar Alvarez M.</t>
  </si>
  <si>
    <t>VALORES SECURITY S.A. CORREDORES</t>
  </si>
  <si>
    <t>BCI ADMINISTRADORA</t>
  </si>
  <si>
    <t>BICE CORREDORES</t>
  </si>
  <si>
    <t>EMPRESAS DE ASESORIAS</t>
  </si>
  <si>
    <t>SOCIEDAD INTERBANCARIA DE</t>
  </si>
  <si>
    <t>A. F. DE INTERES SOCIAL S.A.</t>
  </si>
  <si>
    <t xml:space="preserve">DE FONDOS MUTUOS S.A. </t>
  </si>
  <si>
    <t>BCI</t>
  </si>
  <si>
    <t>CORREDORES DE BOLSA S.A.</t>
  </si>
  <si>
    <t>LTDA.</t>
  </si>
  <si>
    <t>SOINCE S.A.</t>
  </si>
  <si>
    <t>SOCIEDADES DE COBRANZA</t>
  </si>
  <si>
    <t>Gerente General: Roberto Vergara K.</t>
  </si>
  <si>
    <t xml:space="preserve">BANCO SANTANDER - CHILE </t>
  </si>
  <si>
    <t>BANCO FALABELLA</t>
  </si>
  <si>
    <t>BANESTADO CORREDORES DE BOLSA S.A.</t>
  </si>
  <si>
    <t>CORPBANCA</t>
  </si>
  <si>
    <t>BCI CORREDOR DE BOLSA S.A.</t>
  </si>
  <si>
    <t>Gerente General: Galo Bertrán R.</t>
  </si>
  <si>
    <t>SECURITIZADORA</t>
  </si>
  <si>
    <t>BANCO SANTANDER CHILE S.A.</t>
  </si>
  <si>
    <t>SANTANDER INVERSIONES S.A.</t>
  </si>
  <si>
    <t>SANTANDER S.A.</t>
  </si>
  <si>
    <t>SOCIEDADES DE FACTORING</t>
  </si>
  <si>
    <t>BCI CORREDORES DE BOLSA S.A.</t>
  </si>
  <si>
    <t>Gerente General: Benjamín Vargas A..</t>
  </si>
  <si>
    <t>CORP CORREDORES DE BOLSA S.A.</t>
  </si>
  <si>
    <t>CORP ASESORIAS FINANCIERAS S.A.</t>
  </si>
  <si>
    <t xml:space="preserve">SOCIEDADES DE </t>
  </si>
  <si>
    <t>BANCO CREDITO E INVERSIONES</t>
  </si>
  <si>
    <t>BCI CORRED. DE BOLSA S.A.</t>
  </si>
  <si>
    <t xml:space="preserve">SOCIEDADES PREEVALUADORAS </t>
  </si>
  <si>
    <t>CITINVESTMENT CHILE LIMITED</t>
  </si>
  <si>
    <t>BANCHILE ASESORIA FINANCIERA S.A.</t>
  </si>
  <si>
    <t>Presidente: Antonio Bertrand H.</t>
  </si>
  <si>
    <t>Presidente: Lionel Olavarria L.</t>
  </si>
  <si>
    <t>BANCHILE ASESORIA FINANCIERA S.A..</t>
  </si>
  <si>
    <t>Gerente General: Felipe Brahm G.</t>
  </si>
  <si>
    <t>SUD AMERICANO CORRED. DE BOLSA S.A.</t>
  </si>
  <si>
    <t>Presidente: Carlos Area U.</t>
  </si>
  <si>
    <t>Presidente: Ignacio Lacasta C.</t>
  </si>
  <si>
    <t>Gerente General: Gregorio Ruiz-Esquide</t>
  </si>
  <si>
    <t>Presidente: Mario Farrén R.</t>
  </si>
  <si>
    <t>Gerente General: Guillermo Yañez Q.</t>
  </si>
  <si>
    <t>BANDESARROLLO CORREDORA DE BOLSA</t>
  </si>
  <si>
    <t>12.12.05</t>
  </si>
  <si>
    <t>DE PRODUCTOS S.A.</t>
  </si>
  <si>
    <t>Gerente General: Claudio Martinez F.</t>
  </si>
  <si>
    <t>Bandesarrollo Corredores de Bolsa de Productos S.A.</t>
  </si>
  <si>
    <t>Banco Ripley</t>
  </si>
  <si>
    <t>Gerente General: Fernando Silva S.</t>
  </si>
  <si>
    <t>CIA. DE INV. BICE CHILECONSULT S.A.</t>
  </si>
  <si>
    <t xml:space="preserve">CENTRO DE COMPENSACION </t>
  </si>
  <si>
    <t>AUTOMATIZADO S.A.</t>
  </si>
  <si>
    <t xml:space="preserve">SOCIEDADES DE  </t>
  </si>
  <si>
    <t>COMPENSACION AUTOMATICA</t>
  </si>
  <si>
    <t>HSBC BANK USA</t>
  </si>
  <si>
    <t>Gerente General: Jorge Stoltze B.</t>
  </si>
  <si>
    <t>BCI ASESORIA FINANCIERA S.A.</t>
  </si>
  <si>
    <t>BBVA BANCO BHIF</t>
  </si>
  <si>
    <t xml:space="preserve">BBVA BANCO BHIF </t>
  </si>
  <si>
    <t>Gerente General: Germán Acevedo C.</t>
  </si>
  <si>
    <t>01.10.00</t>
  </si>
  <si>
    <t>NOVA SCOTIA INVERSIONES LTDA.</t>
  </si>
  <si>
    <t>AGENCIA DE VALORES S.A.</t>
  </si>
  <si>
    <t>CITIBANK N.A. AGENCIA EN CHILE</t>
  </si>
  <si>
    <t>EMPRESAS JUAN YARUR S.A.C.</t>
  </si>
  <si>
    <t>Gerente General: Juan Donoso C.</t>
  </si>
  <si>
    <t>BCI SECURITIZADORA S.A.</t>
  </si>
  <si>
    <t>Gerente General: Luis Alvarez J.</t>
  </si>
  <si>
    <t>Gerente General: Renato Ormeño C.</t>
  </si>
  <si>
    <t>Presidente: Mario Gomez D.</t>
  </si>
  <si>
    <t>ARTIKOS CHILE S.A.</t>
  </si>
  <si>
    <t>Presidente: Lionel Olavarría L.</t>
  </si>
  <si>
    <t>04.01.01</t>
  </si>
  <si>
    <t>INTERACCION ELECTRONICA</t>
  </si>
  <si>
    <t>SOC. DE  SERVICIOS DE</t>
  </si>
  <si>
    <t>Gerente General: Miguel Leonvendagar V.</t>
  </si>
  <si>
    <t>Nota:</t>
  </si>
  <si>
    <t>Gerente General: Jaime Barriga S.</t>
  </si>
  <si>
    <t>FACTORING SECURITY S.A.</t>
  </si>
  <si>
    <t>SCOTIABANK SUDAMERICANO</t>
  </si>
  <si>
    <t xml:space="preserve">BANCHILE SECURITIZADORA S.A </t>
  </si>
  <si>
    <t>SCOTIABANK SUD AMERICANO</t>
  </si>
  <si>
    <t>Presidente: Arturo Concha U.</t>
  </si>
  <si>
    <t>BBVA SOCIEDAD DE</t>
  </si>
  <si>
    <t>ASESORIA FINANCIERA LTDA.</t>
  </si>
  <si>
    <t xml:space="preserve">BCI </t>
  </si>
  <si>
    <t>ASESORIA FINANCIERA S.A.</t>
  </si>
  <si>
    <t xml:space="preserve">ADMINISTRADORA DE FONDOS MUTUOS </t>
  </si>
  <si>
    <t>BANCOESTADO S.A.</t>
  </si>
  <si>
    <t xml:space="preserve">OPERADORA DE TARJETAS DE </t>
  </si>
  <si>
    <t>CRÉDITO NEXUS S.A.</t>
  </si>
  <si>
    <t>SCOTIA SUD AMERICANO S.A.</t>
  </si>
  <si>
    <t>BCI FACTORING S.A.</t>
  </si>
  <si>
    <t>SOC. INV. EL NORTE Y EL ROSAL</t>
  </si>
  <si>
    <t>SCOTIA SUD AMERICANO CORRED. DE BOLSA S.A.</t>
  </si>
  <si>
    <t>JP MORGAN CHASE</t>
  </si>
  <si>
    <t>SOC. DE  SERVICIOS A CLIENTES</t>
  </si>
  <si>
    <t>17.07.01</t>
  </si>
  <si>
    <t>Presidente: Juan Etchegaray A.</t>
  </si>
  <si>
    <t xml:space="preserve">SCOTIA SUD AMERICANO </t>
  </si>
  <si>
    <t>BANCOESTADO CONTACTO 24 HORAS S.A.</t>
  </si>
  <si>
    <t>BANDESARROLLO SERVIPYME S.A.</t>
  </si>
  <si>
    <t>17.12.01</t>
  </si>
  <si>
    <t>C Y R ASESORIA E INVERSIONES S.A.</t>
  </si>
  <si>
    <t>Presidente: Mauricio Ramos B.</t>
  </si>
  <si>
    <t>Gerente General:Marcos Mahave C .</t>
  </si>
  <si>
    <t>ADMINISTRADORAS DE (*)</t>
  </si>
  <si>
    <t>AGENTES DE VALORES (*)</t>
  </si>
  <si>
    <t>CORREDORES DE BOLSA (*)</t>
  </si>
  <si>
    <t>SOCIEDADES SECURITIZADORAS (*)</t>
  </si>
  <si>
    <t>(*) Sociedades supervisadas por S.V.S.</t>
  </si>
  <si>
    <t>SCOTIA SUD AMERICANO</t>
  </si>
  <si>
    <t>CORREDORES DE SEGUROS (*)</t>
  </si>
  <si>
    <t>BANCO SANTANDER CHILE</t>
  </si>
  <si>
    <t xml:space="preserve">BANDESARROLLO S.A. ASES. FINANCIERAS </t>
  </si>
  <si>
    <t>Bandesarrollo</t>
  </si>
  <si>
    <t>BANCOESTADO MICROEMPRESAS S.A</t>
  </si>
  <si>
    <t>TOTAL CLASIFICADO</t>
  </si>
  <si>
    <t>BCI ASESORIAS FINANCIERAS S.A.</t>
  </si>
  <si>
    <t>SCOTIA SUD. AMERICANO CORR. DE BOLSA S.A.</t>
  </si>
  <si>
    <t>BANCOESTADO SERVICIOS DE COBRANZA S.A.</t>
  </si>
  <si>
    <t>SOCOFIN S.A.</t>
  </si>
  <si>
    <t>BANCHILE ASESORIAS FINANCIERAS S.A.</t>
  </si>
  <si>
    <t>Gerente General : Mario Sandoval H.</t>
  </si>
  <si>
    <t>BANCHILE ASESORIA FINANCIERA S.A</t>
  </si>
  <si>
    <t>Gerente General : José A. Vial C</t>
  </si>
  <si>
    <t>ADMINISTRADORA  (*)</t>
  </si>
  <si>
    <t>GENERAL DE FONDOS</t>
  </si>
  <si>
    <t xml:space="preserve">DE FONDOS S.A. </t>
  </si>
  <si>
    <t>GENERAL DE FONDOS S.A.</t>
  </si>
  <si>
    <t>CITIBANK N A</t>
  </si>
  <si>
    <t>BANCO SANTANDER</t>
  </si>
  <si>
    <t>SCOTIA BANK SUD AMERICANO</t>
  </si>
  <si>
    <t>Gerente Gral.: Hernán Herrera G.</t>
  </si>
  <si>
    <t xml:space="preserve">BANESTADO SERVICIOS DE COBRANZA </t>
  </si>
  <si>
    <t>PROMARKET S.A.</t>
  </si>
  <si>
    <t>BANCO DE CREDITO E INVERSIONES S.A.</t>
  </si>
  <si>
    <t>03.05.02</t>
  </si>
  <si>
    <t>15.05.02</t>
  </si>
  <si>
    <t>03.04.02</t>
  </si>
  <si>
    <t>24.01.02</t>
  </si>
  <si>
    <t>BANDESARROLLO S.A. ASES. FINANCIERAS</t>
  </si>
  <si>
    <t>SANTIAGO ASES. FINANCIERAS LTDA.</t>
  </si>
  <si>
    <t>BANCHILE ASES. FINANCIERA S.A.</t>
  </si>
  <si>
    <t>Gerente General : Andrés Lagos V.</t>
  </si>
  <si>
    <t>Gerente General: Eduardo Boizard P.</t>
  </si>
  <si>
    <t>BANCO CONOSUR</t>
  </si>
  <si>
    <t xml:space="preserve">BANCOESTADO </t>
  </si>
  <si>
    <t>Sin información</t>
  </si>
  <si>
    <t>Gerente General: Francisco Armanet R</t>
  </si>
  <si>
    <t>Gerente General: Jorge Espinoza M.</t>
  </si>
  <si>
    <t>SUR LEASING S.A.</t>
  </si>
  <si>
    <t>BANDESARROLLO  AGENCIA DE</t>
  </si>
  <si>
    <t>Gerente General: Juan Pablo Monge F.</t>
  </si>
  <si>
    <t>Gerente General: Carlos Eterovic V.</t>
  </si>
  <si>
    <t>Sur Leasing S.A (2)</t>
  </si>
  <si>
    <t>(2)   Con fecha 06.07.2006 Sudameris Leasing S.A. cambia de razón social a Sur Leasing S.A.</t>
  </si>
  <si>
    <t>(3)   Clasificación actual de los bonos.</t>
  </si>
  <si>
    <t xml:space="preserve"> Banestado Conta </t>
  </si>
  <si>
    <t xml:space="preserve"> Globalnet      </t>
  </si>
  <si>
    <t xml:space="preserve"> NEXUS           </t>
  </si>
  <si>
    <t xml:space="preserve"> SIDV           </t>
  </si>
  <si>
    <t xml:space="preserve"> SOCIEDAD DE TAR 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</si>
</sst>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  <numFmt numFmtId="211" formatCode="#,##0.0000000"/>
    <numFmt numFmtId="212" formatCode="#,##0.00000000"/>
    <numFmt numFmtId="213" formatCode="0.00000"/>
    <numFmt numFmtId="214" formatCode="0.000000"/>
    <numFmt numFmtId="215" formatCode="0.0000000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Helv"/>
      <family val="0"/>
    </font>
    <font>
      <sz val="18"/>
      <name val="Helv"/>
      <family val="0"/>
    </font>
    <font>
      <sz val="11"/>
      <name val="Helv"/>
      <family val="0"/>
    </font>
    <font>
      <sz val="10"/>
      <color indexed="10"/>
      <name val="Helv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21"/>
      <name val="Helv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u val="single"/>
      <sz val="11"/>
      <color indexed="21"/>
      <name val="Helv"/>
      <family val="0"/>
    </font>
    <font>
      <b/>
      <sz val="11"/>
      <color indexed="21"/>
      <name val="Verdana"/>
      <family val="2"/>
    </font>
    <font>
      <sz val="11"/>
      <color indexed="21"/>
      <name val="Arial"/>
      <family val="0"/>
    </font>
    <font>
      <sz val="11"/>
      <color indexed="21"/>
      <name val="Verdana"/>
      <family val="2"/>
    </font>
    <font>
      <u val="single"/>
      <sz val="11"/>
      <color indexed="21"/>
      <name val="Arial"/>
      <family val="0"/>
    </font>
    <font>
      <sz val="9"/>
      <name val="Arial"/>
      <family val="0"/>
    </font>
    <font>
      <sz val="9"/>
      <name val="Helv"/>
      <family val="0"/>
    </font>
    <font>
      <sz val="8"/>
      <name val="Helv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u val="single"/>
      <sz val="11"/>
      <color indexed="21"/>
      <name val="Helvetica"/>
      <family val="2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0"/>
      <color indexed="21"/>
      <name val="Geneva"/>
      <family val="0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4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" fontId="5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5" fontId="1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9" fontId="0" fillId="0" borderId="1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Fill="1" applyAlignment="1">
      <alignment/>
    </xf>
    <xf numFmtId="179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15" fontId="0" fillId="0" borderId="0" xfId="0" applyNumberFormat="1" applyFont="1" applyFill="1" applyAlignment="1">
      <alignment/>
    </xf>
    <xf numFmtId="10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5" fontId="0" fillId="0" borderId="8" xfId="0" applyNumberFormat="1" applyFont="1" applyBorder="1" applyAlignment="1">
      <alignment/>
    </xf>
    <xf numFmtId="10" fontId="0" fillId="0" borderId="0" xfId="0" applyNumberFormat="1" applyFont="1" applyFill="1" applyAlignment="1">
      <alignment/>
    </xf>
    <xf numFmtId="15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3" fontId="13" fillId="0" borderId="0" xfId="58" applyNumberFormat="1" applyFont="1" applyAlignment="1">
      <alignment vertical="center"/>
      <protection/>
    </xf>
    <xf numFmtId="0" fontId="14" fillId="0" borderId="0" xfId="58" applyFont="1">
      <alignment/>
      <protection/>
    </xf>
    <xf numFmtId="0" fontId="15" fillId="0" borderId="6" xfId="58" applyFont="1" applyBorder="1">
      <alignment/>
      <protection/>
    </xf>
    <xf numFmtId="0" fontId="15" fillId="0" borderId="8" xfId="58" applyFont="1" applyBorder="1" applyAlignment="1">
      <alignment horizontal="center"/>
      <protection/>
    </xf>
    <xf numFmtId="0" fontId="13" fillId="0" borderId="8" xfId="58" applyFont="1" applyBorder="1" applyAlignment="1">
      <alignment horizontal="center"/>
      <protection/>
    </xf>
    <xf numFmtId="3" fontId="13" fillId="0" borderId="8" xfId="58" applyNumberFormat="1" applyFont="1" applyBorder="1" applyAlignment="1">
      <alignment vertical="center"/>
      <protection/>
    </xf>
    <xf numFmtId="0" fontId="15" fillId="0" borderId="8" xfId="58" applyFont="1" applyBorder="1">
      <alignment/>
      <protection/>
    </xf>
    <xf numFmtId="0" fontId="15" fillId="0" borderId="5" xfId="58" applyFont="1" applyBorder="1">
      <alignment/>
      <protection/>
    </xf>
    <xf numFmtId="0" fontId="4" fillId="0" borderId="0" xfId="58">
      <alignment/>
      <protection/>
    </xf>
    <xf numFmtId="0" fontId="13" fillId="0" borderId="1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3" fontId="13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13" fillId="0" borderId="3" xfId="58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188" fontId="13" fillId="0" borderId="1" xfId="58" applyNumberFormat="1" applyFont="1" applyBorder="1" applyAlignment="1">
      <alignment horizontal="center"/>
      <protection/>
    </xf>
    <xf numFmtId="188" fontId="13" fillId="0" borderId="0" xfId="58" applyNumberFormat="1" applyFont="1" applyBorder="1" applyAlignment="1">
      <alignment horizontal="center"/>
      <protection/>
    </xf>
    <xf numFmtId="0" fontId="13" fillId="0" borderId="4" xfId="58" applyFont="1" applyBorder="1" applyAlignment="1">
      <alignment horizontal="center"/>
      <protection/>
    </xf>
    <xf numFmtId="0" fontId="13" fillId="0" borderId="2" xfId="58" applyFont="1" applyBorder="1" applyAlignment="1">
      <alignment horizontal="center"/>
      <protection/>
    </xf>
    <xf numFmtId="3" fontId="13" fillId="0" borderId="2" xfId="58" applyNumberFormat="1" applyFont="1" applyBorder="1" applyAlignment="1">
      <alignment horizontal="center" vertical="center"/>
      <protection/>
    </xf>
    <xf numFmtId="0" fontId="13" fillId="0" borderId="2" xfId="58" applyFont="1" applyBorder="1">
      <alignment/>
      <protection/>
    </xf>
    <xf numFmtId="188" fontId="13" fillId="0" borderId="2" xfId="58" applyNumberFormat="1" applyFont="1" applyBorder="1" applyAlignment="1">
      <alignment horizontal="center"/>
      <protection/>
    </xf>
    <xf numFmtId="0" fontId="13" fillId="0" borderId="7" xfId="58" applyFont="1" applyBorder="1" applyAlignment="1">
      <alignment horizontal="center"/>
      <protection/>
    </xf>
    <xf numFmtId="0" fontId="15" fillId="0" borderId="1" xfId="58" applyFont="1" applyBorder="1">
      <alignment/>
      <protection/>
    </xf>
    <xf numFmtId="0" fontId="15" fillId="0" borderId="0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right" vertical="center"/>
      <protection/>
    </xf>
    <xf numFmtId="0" fontId="15" fillId="0" borderId="0" xfId="58" applyFont="1" applyBorder="1" applyAlignment="1">
      <alignment horizontal="right"/>
      <protection/>
    </xf>
    <xf numFmtId="187" fontId="15" fillId="0" borderId="0" xfId="58" applyNumberFormat="1" applyFont="1" applyBorder="1" applyAlignment="1">
      <alignment horizontal="center"/>
      <protection/>
    </xf>
    <xf numFmtId="182" fontId="15" fillId="0" borderId="0" xfId="58" applyNumberFormat="1" applyFont="1" applyBorder="1" applyAlignment="1">
      <alignment horizontal="center"/>
      <protection/>
    </xf>
    <xf numFmtId="0" fontId="15" fillId="0" borderId="3" xfId="58" applyFont="1" applyBorder="1" applyAlignment="1">
      <alignment horizontal="center"/>
      <protection/>
    </xf>
    <xf numFmtId="0" fontId="4" fillId="0" borderId="0" xfId="58" applyBorder="1">
      <alignment/>
      <protection/>
    </xf>
    <xf numFmtId="0" fontId="15" fillId="0" borderId="4" xfId="58" applyFont="1" applyBorder="1">
      <alignment/>
      <protection/>
    </xf>
    <xf numFmtId="0" fontId="15" fillId="0" borderId="2" xfId="58" applyFont="1" applyBorder="1" applyAlignment="1">
      <alignment horizontal="center"/>
      <protection/>
    </xf>
    <xf numFmtId="3" fontId="15" fillId="0" borderId="2" xfId="58" applyNumberFormat="1" applyFont="1" applyBorder="1" applyAlignment="1">
      <alignment vertical="center"/>
      <protection/>
    </xf>
    <xf numFmtId="0" fontId="15" fillId="0" borderId="7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vertical="center"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3" fontId="4" fillId="0" borderId="0" xfId="58" applyNumberFormat="1" applyFont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Alignment="1">
      <alignment horizontal="center"/>
      <protection/>
    </xf>
    <xf numFmtId="3" fontId="4" fillId="0" borderId="0" xfId="58" applyNumberFormat="1" applyAlignment="1">
      <alignment vertical="center"/>
      <protection/>
    </xf>
    <xf numFmtId="0" fontId="4" fillId="0" borderId="0" xfId="58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0" xfId="22" applyFont="1">
      <alignment/>
      <protection/>
    </xf>
    <xf numFmtId="0" fontId="19" fillId="0" borderId="0" xfId="22" applyFont="1" applyFill="1">
      <alignment/>
      <protection/>
    </xf>
    <xf numFmtId="188" fontId="19" fillId="0" borderId="0" xfId="22" applyNumberFormat="1" applyFont="1" applyFill="1">
      <alignment/>
      <protection/>
    </xf>
    <xf numFmtId="3" fontId="19" fillId="0" borderId="0" xfId="22" applyNumberFormat="1" applyFont="1" applyFill="1">
      <alignment/>
      <protection/>
    </xf>
    <xf numFmtId="4" fontId="19" fillId="0" borderId="0" xfId="22" applyNumberFormat="1" applyFo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 applyFill="1" applyAlignment="1">
      <alignment horizontal="center"/>
      <protection/>
    </xf>
    <xf numFmtId="0" fontId="20" fillId="0" borderId="0" xfId="22" applyFont="1" applyFill="1">
      <alignment/>
      <protection/>
    </xf>
    <xf numFmtId="0" fontId="19" fillId="0" borderId="6" xfId="22" applyFont="1" applyBorder="1">
      <alignment/>
      <protection/>
    </xf>
    <xf numFmtId="0" fontId="19" fillId="0" borderId="8" xfId="22" applyFont="1" applyBorder="1">
      <alignment/>
      <protection/>
    </xf>
    <xf numFmtId="0" fontId="19" fillId="0" borderId="8" xfId="22" applyFont="1" applyFill="1" applyBorder="1">
      <alignment/>
      <protection/>
    </xf>
    <xf numFmtId="188" fontId="19" fillId="0" borderId="8" xfId="22" applyNumberFormat="1" applyFont="1" applyFill="1" applyBorder="1">
      <alignment/>
      <protection/>
    </xf>
    <xf numFmtId="3" fontId="19" fillId="0" borderId="8" xfId="22" applyNumberFormat="1" applyFont="1" applyFill="1" applyBorder="1">
      <alignment/>
      <protection/>
    </xf>
    <xf numFmtId="4" fontId="19" fillId="0" borderId="8" xfId="22" applyNumberFormat="1" applyFont="1" applyBorder="1">
      <alignment/>
      <protection/>
    </xf>
    <xf numFmtId="0" fontId="19" fillId="0" borderId="5" xfId="22" applyFont="1" applyBorder="1">
      <alignment/>
      <protection/>
    </xf>
    <xf numFmtId="0" fontId="19" fillId="0" borderId="1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0" fontId="19" fillId="0" borderId="0" xfId="22" applyFont="1" applyBorder="1">
      <alignment/>
      <protection/>
    </xf>
    <xf numFmtId="0" fontId="19" fillId="0" borderId="0" xfId="22" applyFont="1" applyFill="1" applyBorder="1" applyAlignment="1">
      <alignment horizontal="center"/>
      <protection/>
    </xf>
    <xf numFmtId="188" fontId="19" fillId="0" borderId="0" xfId="22" applyNumberFormat="1" applyFont="1" applyFill="1" applyBorder="1" applyAlignment="1">
      <alignment horizontal="center"/>
      <protection/>
    </xf>
    <xf numFmtId="3" fontId="19" fillId="0" borderId="0" xfId="22" applyNumberFormat="1" applyFont="1" applyFill="1" applyBorder="1" applyAlignment="1">
      <alignment horizontal="center"/>
      <protection/>
    </xf>
    <xf numFmtId="4" fontId="19" fillId="0" borderId="0" xfId="22" applyNumberFormat="1" applyFont="1" applyBorder="1" applyAlignment="1">
      <alignment horizontal="center"/>
      <protection/>
    </xf>
    <xf numFmtId="0" fontId="19" fillId="0" borderId="3" xfId="22" applyFont="1" applyBorder="1" applyAlignment="1">
      <alignment horizontal="right"/>
      <protection/>
    </xf>
    <xf numFmtId="0" fontId="19" fillId="0" borderId="3" xfId="22" applyFont="1" applyBorder="1" applyAlignment="1">
      <alignment horizontal="center"/>
      <protection/>
    </xf>
    <xf numFmtId="0" fontId="19" fillId="0" borderId="4" xfId="22" applyFont="1" applyBorder="1" applyAlignment="1">
      <alignment horizontal="center"/>
      <protection/>
    </xf>
    <xf numFmtId="0" fontId="19" fillId="0" borderId="2" xfId="22" applyFont="1" applyBorder="1">
      <alignment/>
      <protection/>
    </xf>
    <xf numFmtId="0" fontId="19" fillId="0" borderId="2" xfId="22" applyFont="1" applyFill="1" applyBorder="1">
      <alignment/>
      <protection/>
    </xf>
    <xf numFmtId="188" fontId="19" fillId="0" borderId="2" xfId="22" applyNumberFormat="1" applyFont="1" applyFill="1" applyBorder="1">
      <alignment/>
      <protection/>
    </xf>
    <xf numFmtId="0" fontId="19" fillId="0" borderId="7" xfId="22" applyFont="1" applyBorder="1">
      <alignment/>
      <protection/>
    </xf>
    <xf numFmtId="0" fontId="19" fillId="0" borderId="8" xfId="22" applyFont="1" applyBorder="1" applyAlignment="1">
      <alignment horizontal="center"/>
      <protection/>
    </xf>
    <xf numFmtId="0" fontId="19" fillId="0" borderId="8" xfId="22" applyFont="1" applyFill="1" applyBorder="1" applyAlignment="1">
      <alignment horizontal="center"/>
      <protection/>
    </xf>
    <xf numFmtId="188" fontId="19" fillId="0" borderId="8" xfId="22" applyNumberFormat="1" applyFont="1" applyFill="1" applyBorder="1" applyAlignment="1">
      <alignment horizontal="right"/>
      <protection/>
    </xf>
    <xf numFmtId="3" fontId="19" fillId="0" borderId="8" xfId="22" applyNumberFormat="1" applyFont="1" applyFill="1" applyBorder="1" applyAlignment="1">
      <alignment horizontal="right"/>
      <protection/>
    </xf>
    <xf numFmtId="4" fontId="19" fillId="0" borderId="8" xfId="22" applyNumberFormat="1" applyFont="1" applyBorder="1" applyAlignment="1">
      <alignment horizontal="right"/>
      <protection/>
    </xf>
    <xf numFmtId="0" fontId="19" fillId="0" borderId="5" xfId="22" applyFont="1" applyBorder="1" applyAlignment="1">
      <alignment horizontal="center"/>
      <protection/>
    </xf>
    <xf numFmtId="0" fontId="19" fillId="0" borderId="1" xfId="22" applyFont="1" applyBorder="1">
      <alignment/>
      <protection/>
    </xf>
    <xf numFmtId="10" fontId="19" fillId="0" borderId="0" xfId="22" applyNumberFormat="1" applyFont="1" applyBorder="1" applyAlignment="1">
      <alignment horizontal="center"/>
      <protection/>
    </xf>
    <xf numFmtId="10" fontId="19" fillId="0" borderId="0" xfId="22" applyNumberFormat="1" applyFont="1" applyFill="1" applyBorder="1" applyAlignment="1">
      <alignment horizontal="center"/>
      <protection/>
    </xf>
    <xf numFmtId="188" fontId="19" fillId="0" borderId="0" xfId="22" applyNumberFormat="1" applyFont="1" applyFill="1" applyBorder="1">
      <alignment/>
      <protection/>
    </xf>
    <xf numFmtId="3" fontId="19" fillId="0" borderId="0" xfId="22" applyNumberFormat="1" applyFont="1" applyFill="1" applyBorder="1">
      <alignment/>
      <protection/>
    </xf>
    <xf numFmtId="3" fontId="21" fillId="0" borderId="3" xfId="22" applyNumberFormat="1" applyFont="1" applyBorder="1">
      <alignment/>
      <protection/>
    </xf>
    <xf numFmtId="0" fontId="21" fillId="0" borderId="0" xfId="22" applyFont="1">
      <alignment/>
      <protection/>
    </xf>
    <xf numFmtId="0" fontId="20" fillId="0" borderId="1" xfId="22" applyFont="1" applyBorder="1">
      <alignment/>
      <protection/>
    </xf>
    <xf numFmtId="178" fontId="19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 applyBorder="1">
      <alignment/>
      <protection/>
    </xf>
    <xf numFmtId="191" fontId="19" fillId="0" borderId="0" xfId="22" applyNumberFormat="1" applyFont="1" applyFill="1" applyBorder="1">
      <alignment/>
      <protection/>
    </xf>
    <xf numFmtId="191" fontId="19" fillId="0" borderId="0" xfId="22" applyNumberFormat="1" applyFont="1" applyFill="1" applyBorder="1" applyAlignment="1">
      <alignment horizontal="right"/>
      <protection/>
    </xf>
    <xf numFmtId="191" fontId="19" fillId="0" borderId="0" xfId="22" applyNumberFormat="1" applyFont="1" applyBorder="1" applyAlignment="1">
      <alignment horizontal="center"/>
      <protection/>
    </xf>
    <xf numFmtId="186" fontId="19" fillId="0" borderId="0" xfId="22" applyNumberFormat="1" applyFont="1" applyBorder="1" applyAlignment="1">
      <alignment horizontal="right"/>
      <protection/>
    </xf>
    <xf numFmtId="3" fontId="20" fillId="0" borderId="3" xfId="22" applyNumberFormat="1" applyFont="1" applyBorder="1">
      <alignment/>
      <protection/>
    </xf>
    <xf numFmtId="0" fontId="20" fillId="0" borderId="0" xfId="22" applyFont="1">
      <alignment/>
      <protection/>
    </xf>
    <xf numFmtId="0" fontId="20" fillId="0" borderId="1" xfId="22" applyFont="1" applyBorder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9" fillId="0" borderId="0" xfId="22" applyFont="1" applyBorder="1" applyAlignment="1">
      <alignment horizontal="left"/>
      <protection/>
    </xf>
    <xf numFmtId="4" fontId="19" fillId="0" borderId="0" xfId="22" applyNumberFormat="1" applyFont="1" applyBorder="1" applyAlignment="1">
      <alignment horizontal="right"/>
      <protection/>
    </xf>
    <xf numFmtId="0" fontId="21" fillId="0" borderId="3" xfId="22" applyFont="1" applyBorder="1" applyAlignment="1">
      <alignment horizontal="center"/>
      <protection/>
    </xf>
    <xf numFmtId="0" fontId="19" fillId="0" borderId="0" xfId="22" applyFont="1" applyBorder="1" applyAlignment="1">
      <alignment/>
      <protection/>
    </xf>
    <xf numFmtId="192" fontId="19" fillId="0" borderId="0" xfId="22" applyNumberFormat="1" applyFont="1" applyFill="1" applyBorder="1">
      <alignment/>
      <protection/>
    </xf>
    <xf numFmtId="188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 applyAlignment="1">
      <alignment horizontal="right"/>
      <protection/>
    </xf>
    <xf numFmtId="0" fontId="20" fillId="0" borderId="1" xfId="22" applyFont="1" applyFill="1" applyBorder="1">
      <alignment/>
      <protection/>
    </xf>
    <xf numFmtId="186" fontId="19" fillId="0" borderId="0" xfId="22" applyNumberFormat="1" applyFont="1" applyFill="1" applyBorder="1" applyAlignment="1">
      <alignment horizontal="right"/>
      <protection/>
    </xf>
    <xf numFmtId="3" fontId="20" fillId="0" borderId="3" xfId="22" applyNumberFormat="1" applyFont="1" applyFill="1" applyBorder="1">
      <alignment/>
      <protection/>
    </xf>
    <xf numFmtId="188" fontId="19" fillId="0" borderId="0" xfId="57" applyNumberFormat="1" applyFont="1" applyFill="1" applyBorder="1">
      <alignment/>
      <protection/>
    </xf>
    <xf numFmtId="191" fontId="19" fillId="0" borderId="0" xfId="57" applyNumberFormat="1" applyFont="1" applyFill="1" applyBorder="1" applyAlignment="1">
      <alignment horizontal="right"/>
      <protection/>
    </xf>
    <xf numFmtId="0" fontId="20" fillId="0" borderId="4" xfId="22" applyFont="1" applyBorder="1" applyAlignment="1">
      <alignment horizontal="center"/>
      <protection/>
    </xf>
    <xf numFmtId="0" fontId="19" fillId="0" borderId="2" xfId="22" applyFont="1" applyBorder="1" applyAlignment="1">
      <alignment horizontal="left"/>
      <protection/>
    </xf>
    <xf numFmtId="178" fontId="19" fillId="0" borderId="2" xfId="22" applyNumberFormat="1" applyFont="1" applyFill="1" applyBorder="1" applyAlignment="1">
      <alignment horizontal="right"/>
      <protection/>
    </xf>
    <xf numFmtId="191" fontId="19" fillId="0" borderId="2" xfId="22" applyNumberFormat="1" applyFont="1" applyFill="1" applyBorder="1" applyAlignment="1">
      <alignment horizontal="right"/>
      <protection/>
    </xf>
    <xf numFmtId="186" fontId="19" fillId="0" borderId="2" xfId="22" applyNumberFormat="1" applyFont="1" applyBorder="1" applyAlignment="1">
      <alignment horizontal="right"/>
      <protection/>
    </xf>
    <xf numFmtId="3" fontId="21" fillId="0" borderId="2" xfId="22" applyNumberFormat="1" applyFont="1" applyBorder="1">
      <alignment/>
      <protection/>
    </xf>
    <xf numFmtId="0" fontId="21" fillId="0" borderId="1" xfId="22" applyFont="1" applyBorder="1">
      <alignment/>
      <protection/>
    </xf>
    <xf numFmtId="0" fontId="20" fillId="0" borderId="0" xfId="22" applyFont="1" applyBorder="1" applyAlignment="1">
      <alignment horizontal="center"/>
      <protection/>
    </xf>
    <xf numFmtId="0" fontId="20" fillId="0" borderId="2" xfId="22" applyFont="1" applyBorder="1" applyAlignment="1">
      <alignment horizontal="center"/>
      <protection/>
    </xf>
    <xf numFmtId="3" fontId="21" fillId="0" borderId="0" xfId="22" applyNumberFormat="1" applyFont="1" applyBorder="1">
      <alignment/>
      <protection/>
    </xf>
    <xf numFmtId="0" fontId="21" fillId="0" borderId="0" xfId="22" applyFont="1" applyBorder="1">
      <alignment/>
      <protection/>
    </xf>
    <xf numFmtId="173" fontId="19" fillId="0" borderId="0" xfId="22" applyNumberFormat="1" applyFont="1" applyFill="1" applyBorder="1" applyAlignment="1">
      <alignment horizontal="center"/>
      <protection/>
    </xf>
    <xf numFmtId="182" fontId="19" fillId="0" borderId="0" xfId="22" applyNumberFormat="1" applyFont="1" applyFill="1" applyBorder="1" applyAlignment="1">
      <alignment horizontal="right"/>
      <protection/>
    </xf>
    <xf numFmtId="4" fontId="19" fillId="0" borderId="0" xfId="22" applyNumberFormat="1" applyFont="1" applyBorder="1">
      <alignment/>
      <protection/>
    </xf>
    <xf numFmtId="0" fontId="20" fillId="0" borderId="0" xfId="22" applyFont="1" applyBorder="1">
      <alignment/>
      <protection/>
    </xf>
    <xf numFmtId="0" fontId="21" fillId="0" borderId="3" xfId="22" applyFont="1" applyBorder="1">
      <alignment/>
      <protection/>
    </xf>
    <xf numFmtId="0" fontId="21" fillId="0" borderId="3" xfId="22" applyFont="1" applyBorder="1" applyAlignment="1">
      <alignment horizontal="right"/>
      <protection/>
    </xf>
    <xf numFmtId="0" fontId="20" fillId="0" borderId="3" xfId="22" applyFont="1" applyBorder="1" applyAlignment="1">
      <alignment horizontal="right"/>
      <protection/>
    </xf>
    <xf numFmtId="0" fontId="20" fillId="0" borderId="3" xfId="22" applyFont="1" applyBorder="1">
      <alignment/>
      <protection/>
    </xf>
    <xf numFmtId="38" fontId="19" fillId="0" borderId="0" xfId="57" applyNumberFormat="1" applyFont="1" applyFill="1">
      <alignment/>
      <protection/>
    </xf>
    <xf numFmtId="188" fontId="19" fillId="0" borderId="0" xfId="57" applyNumberFormat="1" applyFont="1" applyFill="1">
      <alignment/>
      <protection/>
    </xf>
    <xf numFmtId="188" fontId="19" fillId="0" borderId="0" xfId="22" applyNumberFormat="1" applyFont="1" applyFill="1" applyBorder="1" applyAlignment="1">
      <alignment horizontal="right"/>
      <protection/>
    </xf>
    <xf numFmtId="3" fontId="19" fillId="0" borderId="3" xfId="22" applyNumberFormat="1" applyFont="1" applyBorder="1">
      <alignment/>
      <protection/>
    </xf>
    <xf numFmtId="0" fontId="20" fillId="0" borderId="4" xfId="22" applyFont="1" applyBorder="1">
      <alignment/>
      <protection/>
    </xf>
    <xf numFmtId="0" fontId="20" fillId="0" borderId="2" xfId="22" applyFont="1" applyBorder="1">
      <alignment/>
      <protection/>
    </xf>
    <xf numFmtId="173" fontId="19" fillId="0" borderId="0" xfId="22" applyNumberFormat="1" applyFont="1" applyFill="1" applyAlignment="1">
      <alignment horizontal="center"/>
      <protection/>
    </xf>
    <xf numFmtId="191" fontId="19" fillId="0" borderId="0" xfId="22" applyNumberFormat="1" applyFont="1" applyFill="1">
      <alignment/>
      <protection/>
    </xf>
    <xf numFmtId="182" fontId="19" fillId="0" borderId="0" xfId="22" applyNumberFormat="1" applyFont="1" applyFill="1" applyAlignment="1">
      <alignment horizontal="right"/>
      <protection/>
    </xf>
    <xf numFmtId="0" fontId="19" fillId="0" borderId="0" xfId="22" applyFont="1" quotePrefix="1">
      <alignment/>
      <protection/>
    </xf>
    <xf numFmtId="3" fontId="21" fillId="0" borderId="0" xfId="22" applyNumberFormat="1" applyFont="1">
      <alignment/>
      <protection/>
    </xf>
    <xf numFmtId="0" fontId="19" fillId="0" borderId="4" xfId="22" applyFont="1" applyBorder="1">
      <alignment/>
      <protection/>
    </xf>
    <xf numFmtId="0" fontId="19" fillId="0" borderId="3" xfId="22" applyFont="1" applyBorder="1">
      <alignment/>
      <protection/>
    </xf>
    <xf numFmtId="193" fontId="19" fillId="0" borderId="0" xfId="22" applyNumberFormat="1" applyFont="1" applyBorder="1" applyAlignment="1">
      <alignment horizontal="right"/>
      <protection/>
    </xf>
    <xf numFmtId="0" fontId="19" fillId="0" borderId="1" xfId="22" applyFont="1" applyFill="1" applyBorder="1">
      <alignment/>
      <protection/>
    </xf>
    <xf numFmtId="3" fontId="19" fillId="0" borderId="3" xfId="22" applyNumberFormat="1" applyFont="1" applyFill="1" applyBorder="1">
      <alignment/>
      <protection/>
    </xf>
    <xf numFmtId="173" fontId="19" fillId="0" borderId="2" xfId="22" applyNumberFormat="1" applyFont="1" applyFill="1" applyBorder="1" applyAlignment="1">
      <alignment horizontal="right"/>
      <protection/>
    </xf>
    <xf numFmtId="4" fontId="19" fillId="0" borderId="2" xfId="22" applyNumberFormat="1" applyFont="1" applyBorder="1">
      <alignment/>
      <protection/>
    </xf>
    <xf numFmtId="3" fontId="19" fillId="0" borderId="7" xfId="22" applyNumberFormat="1" applyFont="1" applyBorder="1">
      <alignment/>
      <protection/>
    </xf>
    <xf numFmtId="173" fontId="19" fillId="0" borderId="0" xfId="22" applyNumberFormat="1" applyFont="1" applyFill="1" applyBorder="1" applyAlignment="1">
      <alignment horizontal="right"/>
      <protection/>
    </xf>
    <xf numFmtId="0" fontId="19" fillId="0" borderId="0" xfId="57" applyFont="1">
      <alignment/>
      <protection/>
    </xf>
    <xf numFmtId="10" fontId="19" fillId="0" borderId="0" xfId="22" applyNumberFormat="1" applyFont="1" applyFill="1" applyAlignment="1">
      <alignment horizontal="center"/>
      <protection/>
    </xf>
    <xf numFmtId="3" fontId="20" fillId="0" borderId="0" xfId="22" applyNumberFormat="1" applyFont="1">
      <alignment/>
      <protection/>
    </xf>
    <xf numFmtId="4" fontId="20" fillId="0" borderId="0" xfId="22" applyNumberFormat="1" applyFont="1">
      <alignment/>
      <protection/>
    </xf>
    <xf numFmtId="188" fontId="20" fillId="0" borderId="0" xfId="22" applyNumberFormat="1" applyFont="1" applyFill="1">
      <alignment/>
      <protection/>
    </xf>
    <xf numFmtId="3" fontId="20" fillId="0" borderId="0" xfId="22" applyNumberFormat="1" applyFont="1" applyFill="1">
      <alignment/>
      <protection/>
    </xf>
    <xf numFmtId="0" fontId="15" fillId="2" borderId="0" xfId="68" applyFill="1">
      <alignment/>
      <protection/>
    </xf>
    <xf numFmtId="0" fontId="23" fillId="2" borderId="0" xfId="68" applyFont="1" applyFill="1" applyAlignment="1">
      <alignment horizontal="center"/>
      <protection/>
    </xf>
    <xf numFmtId="0" fontId="24" fillId="3" borderId="9" xfId="68" applyFont="1" applyFill="1" applyBorder="1">
      <alignment/>
      <protection/>
    </xf>
    <xf numFmtId="0" fontId="24" fillId="3" borderId="10" xfId="68" applyFont="1" applyFill="1" applyBorder="1">
      <alignment/>
      <protection/>
    </xf>
    <xf numFmtId="0" fontId="24" fillId="2" borderId="0" xfId="68" applyFont="1" applyFill="1" applyBorder="1">
      <alignment/>
      <protection/>
    </xf>
    <xf numFmtId="0" fontId="25" fillId="2" borderId="0" xfId="15" applyFont="1" applyFill="1" applyBorder="1" applyAlignment="1">
      <alignment/>
    </xf>
    <xf numFmtId="0" fontId="25" fillId="2" borderId="0" xfId="15" applyFont="1" applyFill="1" applyAlignment="1">
      <alignment/>
    </xf>
    <xf numFmtId="0" fontId="26" fillId="2" borderId="0" xfId="68" applyFont="1" applyFill="1" applyBorder="1">
      <alignment/>
      <protection/>
    </xf>
    <xf numFmtId="0" fontId="27" fillId="2" borderId="0" xfId="68" applyFont="1" applyFill="1">
      <alignment/>
      <protection/>
    </xf>
    <xf numFmtId="0" fontId="28" fillId="2" borderId="0" xfId="68" applyFont="1" applyFill="1" applyBorder="1">
      <alignment/>
      <protection/>
    </xf>
    <xf numFmtId="0" fontId="29" fillId="2" borderId="0" xfId="17" applyFont="1" applyFill="1" applyAlignment="1">
      <alignment/>
    </xf>
    <xf numFmtId="0" fontId="13" fillId="2" borderId="0" xfId="47" applyFont="1" applyFill="1">
      <alignment/>
      <protection/>
    </xf>
    <xf numFmtId="0" fontId="15" fillId="2" borderId="0" xfId="47" applyFill="1">
      <alignment/>
      <protection/>
    </xf>
    <xf numFmtId="0" fontId="16" fillId="2" borderId="0" xfId="47" applyFont="1" applyFill="1" applyAlignment="1">
      <alignment/>
      <protection/>
    </xf>
    <xf numFmtId="0" fontId="16" fillId="2" borderId="11" xfId="47" applyFont="1" applyFill="1" applyBorder="1" applyAlignment="1">
      <alignment horizontal="center"/>
      <protection/>
    </xf>
    <xf numFmtId="0" fontId="16" fillId="2" borderId="11" xfId="47" applyFont="1" applyFill="1" applyBorder="1" applyAlignment="1">
      <alignment/>
      <protection/>
    </xf>
    <xf numFmtId="0" fontId="16" fillId="2" borderId="12" xfId="47" applyFont="1" applyFill="1" applyBorder="1" applyAlignment="1">
      <alignment horizontal="center"/>
      <protection/>
    </xf>
    <xf numFmtId="0" fontId="16" fillId="2" borderId="12" xfId="47" applyFont="1" applyFill="1" applyBorder="1" applyAlignment="1">
      <alignment/>
      <protection/>
    </xf>
    <xf numFmtId="0" fontId="16" fillId="2" borderId="13" xfId="47" applyFont="1" applyFill="1" applyBorder="1" applyAlignment="1">
      <alignment/>
      <protection/>
    </xf>
    <xf numFmtId="0" fontId="15" fillId="2" borderId="14" xfId="47" applyFill="1" applyBorder="1">
      <alignment/>
      <protection/>
    </xf>
    <xf numFmtId="3" fontId="15" fillId="2" borderId="14" xfId="47" applyNumberFormat="1" applyFill="1" applyBorder="1">
      <alignment/>
      <protection/>
    </xf>
    <xf numFmtId="178" fontId="33" fillId="0" borderId="0" xfId="22" applyNumberFormat="1" applyFont="1" applyAlignment="1">
      <alignment horizontal="left"/>
      <protection/>
    </xf>
    <xf numFmtId="0" fontId="33" fillId="0" borderId="0" xfId="22" applyFont="1">
      <alignment/>
      <protection/>
    </xf>
    <xf numFmtId="0" fontId="13" fillId="2" borderId="0" xfId="40" applyFont="1" applyFill="1">
      <alignment/>
      <protection/>
    </xf>
    <xf numFmtId="0" fontId="15" fillId="2" borderId="0" xfId="40" applyFill="1">
      <alignment/>
      <protection/>
    </xf>
    <xf numFmtId="0" fontId="17" fillId="2" borderId="0" xfId="40" applyFont="1" applyFill="1">
      <alignment/>
      <protection/>
    </xf>
    <xf numFmtId="3" fontId="17" fillId="2" borderId="0" xfId="40" applyNumberFormat="1" applyFont="1" applyFill="1">
      <alignment/>
      <protection/>
    </xf>
    <xf numFmtId="0" fontId="13" fillId="2" borderId="0" xfId="43" applyFont="1" applyFill="1">
      <alignment/>
      <protection/>
    </xf>
    <xf numFmtId="0" fontId="15" fillId="2" borderId="0" xfId="43" applyFill="1">
      <alignment/>
      <protection/>
    </xf>
    <xf numFmtId="0" fontId="17" fillId="2" borderId="0" xfId="43" applyFont="1" applyFill="1">
      <alignment/>
      <protection/>
    </xf>
    <xf numFmtId="3" fontId="17" fillId="2" borderId="0" xfId="43" applyNumberFormat="1" applyFont="1" applyFill="1">
      <alignment/>
      <protection/>
    </xf>
    <xf numFmtId="0" fontId="13" fillId="2" borderId="0" xfId="46" applyFont="1" applyFill="1">
      <alignment/>
      <protection/>
    </xf>
    <xf numFmtId="0" fontId="15" fillId="2" borderId="0" xfId="46" applyFill="1">
      <alignment/>
      <protection/>
    </xf>
    <xf numFmtId="0" fontId="17" fillId="2" borderId="0" xfId="46" applyFont="1" applyFill="1">
      <alignment/>
      <protection/>
    </xf>
    <xf numFmtId="0" fontId="13" fillId="2" borderId="0" xfId="42" applyFont="1" applyFill="1">
      <alignment/>
      <protection/>
    </xf>
    <xf numFmtId="0" fontId="15" fillId="2" borderId="0" xfId="42" applyFill="1">
      <alignment/>
      <protection/>
    </xf>
    <xf numFmtId="0" fontId="17" fillId="2" borderId="0" xfId="42" applyFont="1" applyFill="1">
      <alignment/>
      <protection/>
    </xf>
    <xf numFmtId="3" fontId="17" fillId="2" borderId="0" xfId="42" applyNumberFormat="1" applyFont="1" applyFill="1">
      <alignment/>
      <protection/>
    </xf>
    <xf numFmtId="0" fontId="13" fillId="2" borderId="0" xfId="41" applyFont="1" applyFill="1">
      <alignment/>
      <protection/>
    </xf>
    <xf numFmtId="0" fontId="15" fillId="2" borderId="0" xfId="41" applyFill="1">
      <alignment/>
      <protection/>
    </xf>
    <xf numFmtId="0" fontId="17" fillId="2" borderId="0" xfId="41" applyFont="1" applyFill="1">
      <alignment/>
      <protection/>
    </xf>
    <xf numFmtId="0" fontId="13" fillId="2" borderId="0" xfId="39" applyFont="1" applyFill="1">
      <alignment/>
      <protection/>
    </xf>
    <xf numFmtId="0" fontId="15" fillId="2" borderId="0" xfId="39" applyFill="1">
      <alignment/>
      <protection/>
    </xf>
    <xf numFmtId="0" fontId="17" fillId="2" borderId="0" xfId="39" applyFont="1" applyFill="1">
      <alignment/>
      <protection/>
    </xf>
    <xf numFmtId="3" fontId="17" fillId="2" borderId="0" xfId="39" applyNumberFormat="1" applyFont="1" applyFill="1">
      <alignment/>
      <protection/>
    </xf>
    <xf numFmtId="0" fontId="15" fillId="2" borderId="0" xfId="39" applyFont="1" applyFill="1">
      <alignment/>
      <protection/>
    </xf>
    <xf numFmtId="0" fontId="13" fillId="2" borderId="0" xfId="45" applyFont="1" applyFill="1">
      <alignment/>
      <protection/>
    </xf>
    <xf numFmtId="0" fontId="15" fillId="2" borderId="0" xfId="45" applyFill="1">
      <alignment/>
      <protection/>
    </xf>
    <xf numFmtId="3" fontId="17" fillId="2" borderId="0" xfId="45" applyNumberFormat="1" applyFont="1" applyFill="1">
      <alignment/>
      <protection/>
    </xf>
    <xf numFmtId="0" fontId="13" fillId="2" borderId="0" xfId="35" applyFont="1" applyFill="1">
      <alignment/>
      <protection/>
    </xf>
    <xf numFmtId="0" fontId="15" fillId="2" borderId="0" xfId="35" applyFill="1">
      <alignment/>
      <protection/>
    </xf>
    <xf numFmtId="0" fontId="17" fillId="2" borderId="0" xfId="35" applyFont="1" applyFill="1">
      <alignment/>
      <protection/>
    </xf>
    <xf numFmtId="0" fontId="13" fillId="2" borderId="0" xfId="38" applyFont="1" applyFill="1">
      <alignment/>
      <protection/>
    </xf>
    <xf numFmtId="0" fontId="15" fillId="2" borderId="0" xfId="38" applyFill="1">
      <alignment/>
      <protection/>
    </xf>
    <xf numFmtId="0" fontId="17" fillId="2" borderId="0" xfId="38" applyFont="1" applyFill="1">
      <alignment/>
      <protection/>
    </xf>
    <xf numFmtId="3" fontId="17" fillId="2" borderId="0" xfId="38" applyNumberFormat="1" applyFont="1" applyFill="1">
      <alignment/>
      <protection/>
    </xf>
    <xf numFmtId="0" fontId="13" fillId="2" borderId="0" xfId="36" applyFont="1" applyFill="1">
      <alignment/>
      <protection/>
    </xf>
    <xf numFmtId="0" fontId="15" fillId="2" borderId="0" xfId="36" applyFill="1">
      <alignment/>
      <protection/>
    </xf>
    <xf numFmtId="3" fontId="17" fillId="2" borderId="0" xfId="36" applyNumberFormat="1" applyFont="1" applyFill="1">
      <alignment/>
      <protection/>
    </xf>
    <xf numFmtId="0" fontId="13" fillId="2" borderId="0" xfId="37" applyFont="1" applyFill="1">
      <alignment/>
      <protection/>
    </xf>
    <xf numFmtId="0" fontId="15" fillId="2" borderId="0" xfId="37" applyFill="1">
      <alignment/>
      <protection/>
    </xf>
    <xf numFmtId="0" fontId="17" fillId="2" borderId="0" xfId="37" applyFont="1" applyFill="1">
      <alignment/>
      <protection/>
    </xf>
    <xf numFmtId="0" fontId="13" fillId="2" borderId="0" xfId="44" applyFont="1" applyFill="1">
      <alignment/>
      <protection/>
    </xf>
    <xf numFmtId="0" fontId="15" fillId="2" borderId="0" xfId="44" applyFill="1">
      <alignment/>
      <protection/>
    </xf>
    <xf numFmtId="3" fontId="17" fillId="2" borderId="0" xfId="44" applyNumberFormat="1" applyFont="1" applyFill="1">
      <alignment/>
      <protection/>
    </xf>
    <xf numFmtId="0" fontId="13" fillId="2" borderId="0" xfId="29" applyFont="1" applyFill="1">
      <alignment/>
      <protection/>
    </xf>
    <xf numFmtId="0" fontId="15" fillId="2" borderId="0" xfId="29" applyFill="1">
      <alignment/>
      <protection/>
    </xf>
    <xf numFmtId="0" fontId="15" fillId="2" borderId="11" xfId="29" applyFill="1" applyBorder="1">
      <alignment/>
      <protection/>
    </xf>
    <xf numFmtId="0" fontId="0" fillId="2" borderId="11" xfId="0" applyFill="1" applyBorder="1" applyAlignment="1">
      <alignment/>
    </xf>
    <xf numFmtId="0" fontId="15" fillId="2" borderId="0" xfId="29" applyFont="1" applyFill="1">
      <alignment/>
      <protection/>
    </xf>
    <xf numFmtId="0" fontId="15" fillId="2" borderId="12" xfId="29" applyFill="1" applyBorder="1">
      <alignment/>
      <protection/>
    </xf>
    <xf numFmtId="0" fontId="0" fillId="2" borderId="12" xfId="0" applyFill="1" applyBorder="1" applyAlignment="1">
      <alignment/>
    </xf>
    <xf numFmtId="0" fontId="15" fillId="2" borderId="13" xfId="29" applyFill="1" applyBorder="1">
      <alignment/>
      <protection/>
    </xf>
    <xf numFmtId="0" fontId="0" fillId="2" borderId="13" xfId="0" applyFill="1" applyBorder="1" applyAlignment="1">
      <alignment/>
    </xf>
    <xf numFmtId="0" fontId="15" fillId="2" borderId="14" xfId="29" applyFill="1" applyBorder="1">
      <alignment/>
      <protection/>
    </xf>
    <xf numFmtId="3" fontId="15" fillId="2" borderId="14" xfId="29" applyNumberFormat="1" applyFill="1" applyBorder="1">
      <alignment/>
      <protection/>
    </xf>
    <xf numFmtId="0" fontId="17" fillId="2" borderId="0" xfId="29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17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0" fontId="32" fillId="2" borderId="11" xfId="0" applyFont="1" applyFill="1" applyBorder="1" applyAlignment="1">
      <alignment/>
    </xf>
    <xf numFmtId="0" fontId="32" fillId="2" borderId="11" xfId="0" applyFont="1" applyFill="1" applyBorder="1" applyAlignment="1">
      <alignment horizontal="center"/>
    </xf>
    <xf numFmtId="0" fontId="32" fillId="2" borderId="12" xfId="0" applyFont="1" applyFill="1" applyBorder="1" applyAlignment="1">
      <alignment/>
    </xf>
    <xf numFmtId="0" fontId="32" fillId="2" borderId="6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2" borderId="13" xfId="0" applyFont="1" applyFill="1" applyBorder="1" applyAlignment="1">
      <alignment/>
    </xf>
    <xf numFmtId="0" fontId="32" fillId="2" borderId="13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15" fillId="2" borderId="0" xfId="27" applyFill="1">
      <alignment/>
      <protection/>
    </xf>
    <xf numFmtId="0" fontId="15" fillId="2" borderId="14" xfId="27" applyFont="1" applyFill="1" applyBorder="1">
      <alignment/>
      <protection/>
    </xf>
    <xf numFmtId="0" fontId="15" fillId="2" borderId="14" xfId="27" applyFill="1" applyBorder="1">
      <alignment/>
      <protection/>
    </xf>
    <xf numFmtId="3" fontId="15" fillId="2" borderId="14" xfId="27" applyNumberFormat="1" applyFill="1" applyBorder="1">
      <alignment/>
      <protection/>
    </xf>
    <xf numFmtId="3" fontId="17" fillId="2" borderId="0" xfId="27" applyNumberFormat="1" applyFont="1" applyFill="1">
      <alignment/>
      <protection/>
    </xf>
    <xf numFmtId="0" fontId="13" fillId="2" borderId="0" xfId="31" applyFont="1" applyFill="1">
      <alignment/>
      <protection/>
    </xf>
    <xf numFmtId="0" fontId="15" fillId="2" borderId="0" xfId="31" applyFill="1">
      <alignment/>
      <protection/>
    </xf>
    <xf numFmtId="0" fontId="30" fillId="2" borderId="11" xfId="31" applyFont="1" applyFill="1" applyBorder="1">
      <alignment/>
      <protection/>
    </xf>
    <xf numFmtId="0" fontId="15" fillId="2" borderId="14" xfId="31" applyFill="1" applyBorder="1">
      <alignment/>
      <protection/>
    </xf>
    <xf numFmtId="0" fontId="17" fillId="2" borderId="0" xfId="31" applyFont="1" applyFill="1">
      <alignment/>
      <protection/>
    </xf>
    <xf numFmtId="3" fontId="17" fillId="2" borderId="0" xfId="31" applyNumberFormat="1" applyFont="1" applyFill="1">
      <alignment/>
      <protection/>
    </xf>
    <xf numFmtId="3" fontId="15" fillId="2" borderId="14" xfId="31" applyNumberFormat="1" applyFill="1" applyBorder="1">
      <alignment/>
      <protection/>
    </xf>
    <xf numFmtId="0" fontId="13" fillId="2" borderId="0" xfId="30" applyFont="1" applyFill="1">
      <alignment/>
      <protection/>
    </xf>
    <xf numFmtId="0" fontId="15" fillId="2" borderId="0" xfId="30" applyFill="1">
      <alignment/>
      <protection/>
    </xf>
    <xf numFmtId="0" fontId="31" fillId="2" borderId="14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15" fillId="2" borderId="14" xfId="30" applyFill="1" applyBorder="1">
      <alignment/>
      <protection/>
    </xf>
    <xf numFmtId="3" fontId="15" fillId="2" borderId="14" xfId="30" applyNumberFormat="1" applyFill="1" applyBorder="1">
      <alignment/>
      <protection/>
    </xf>
    <xf numFmtId="3" fontId="17" fillId="2" borderId="0" xfId="30" applyNumberFormat="1" applyFont="1" applyFill="1">
      <alignment/>
      <protection/>
    </xf>
    <xf numFmtId="0" fontId="13" fillId="2" borderId="0" xfId="28" applyFont="1" applyFill="1">
      <alignment/>
      <protection/>
    </xf>
    <xf numFmtId="0" fontId="15" fillId="2" borderId="0" xfId="28" applyFill="1">
      <alignment/>
      <protection/>
    </xf>
    <xf numFmtId="0" fontId="15" fillId="2" borderId="14" xfId="28" applyFill="1" applyBorder="1">
      <alignment/>
      <protection/>
    </xf>
    <xf numFmtId="0" fontId="15" fillId="2" borderId="0" xfId="32" applyFill="1">
      <alignment/>
      <protection/>
    </xf>
    <xf numFmtId="0" fontId="13" fillId="2" borderId="0" xfId="32" applyFont="1" applyFill="1">
      <alignment/>
      <protection/>
    </xf>
    <xf numFmtId="0" fontId="15" fillId="2" borderId="0" xfId="33" applyFill="1">
      <alignment/>
      <protection/>
    </xf>
    <xf numFmtId="0" fontId="30" fillId="2" borderId="14" xfId="33" applyFont="1" applyFill="1" applyBorder="1">
      <alignment/>
      <protection/>
    </xf>
    <xf numFmtId="0" fontId="15" fillId="2" borderId="14" xfId="33" applyFill="1" applyBorder="1">
      <alignment/>
      <protection/>
    </xf>
    <xf numFmtId="0" fontId="31" fillId="2" borderId="14" xfId="32" applyFont="1" applyFill="1" applyBorder="1">
      <alignment/>
      <protection/>
    </xf>
    <xf numFmtId="0" fontId="15" fillId="2" borderId="14" xfId="32" applyFill="1" applyBorder="1">
      <alignment/>
      <protection/>
    </xf>
    <xf numFmtId="0" fontId="17" fillId="2" borderId="0" xfId="32" applyFont="1" applyFill="1">
      <alignment/>
      <protection/>
    </xf>
    <xf numFmtId="0" fontId="15" fillId="2" borderId="0" xfId="53" applyFill="1">
      <alignment/>
      <protection/>
    </xf>
    <xf numFmtId="0" fontId="13" fillId="2" borderId="0" xfId="53" applyFont="1" applyFill="1">
      <alignment/>
      <protection/>
    </xf>
    <xf numFmtId="0" fontId="30" fillId="2" borderId="11" xfId="53" applyFont="1" applyFill="1" applyBorder="1">
      <alignment/>
      <protection/>
    </xf>
    <xf numFmtId="0" fontId="15" fillId="2" borderId="14" xfId="53" applyFill="1" applyBorder="1">
      <alignment/>
      <protection/>
    </xf>
    <xf numFmtId="3" fontId="15" fillId="2" borderId="14" xfId="53" applyNumberFormat="1" applyFill="1" applyBorder="1">
      <alignment/>
      <protection/>
    </xf>
    <xf numFmtId="3" fontId="17" fillId="2" borderId="0" xfId="53" applyNumberFormat="1" applyFont="1" applyFill="1">
      <alignment/>
      <protection/>
    </xf>
    <xf numFmtId="0" fontId="17" fillId="2" borderId="0" xfId="53" applyFont="1" applyFill="1">
      <alignment/>
      <protection/>
    </xf>
    <xf numFmtId="0" fontId="15" fillId="2" borderId="0" xfId="56" applyFill="1">
      <alignment/>
      <protection/>
    </xf>
    <xf numFmtId="0" fontId="13" fillId="2" borderId="0" xfId="56" applyFont="1" applyFill="1">
      <alignment/>
      <protection/>
    </xf>
    <xf numFmtId="0" fontId="30" fillId="2" borderId="11" xfId="56" applyFont="1" applyFill="1" applyBorder="1">
      <alignment/>
      <protection/>
    </xf>
    <xf numFmtId="0" fontId="15" fillId="2" borderId="14" xfId="56" applyFill="1" applyBorder="1">
      <alignment/>
      <protection/>
    </xf>
    <xf numFmtId="3" fontId="15" fillId="2" borderId="14" xfId="56" applyNumberFormat="1" applyFill="1" applyBorder="1">
      <alignment/>
      <protection/>
    </xf>
    <xf numFmtId="0" fontId="17" fillId="2" borderId="0" xfId="56" applyFont="1" applyFill="1">
      <alignment/>
      <protection/>
    </xf>
    <xf numFmtId="3" fontId="17" fillId="2" borderId="0" xfId="56" applyNumberFormat="1" applyFont="1" applyFill="1">
      <alignment/>
      <protection/>
    </xf>
    <xf numFmtId="0" fontId="15" fillId="2" borderId="0" xfId="52" applyFill="1">
      <alignment/>
      <protection/>
    </xf>
    <xf numFmtId="0" fontId="13" fillId="2" borderId="0" xfId="52" applyFont="1" applyFill="1">
      <alignment/>
      <protection/>
    </xf>
    <xf numFmtId="0" fontId="30" fillId="2" borderId="11" xfId="52" applyFont="1" applyFill="1" applyBorder="1">
      <alignment/>
      <protection/>
    </xf>
    <xf numFmtId="0" fontId="15" fillId="2" borderId="14" xfId="52" applyFill="1" applyBorder="1">
      <alignment/>
      <protection/>
    </xf>
    <xf numFmtId="3" fontId="15" fillId="2" borderId="14" xfId="52" applyNumberFormat="1" applyFill="1" applyBorder="1">
      <alignment/>
      <protection/>
    </xf>
    <xf numFmtId="0" fontId="17" fillId="2" borderId="0" xfId="52" applyFont="1" applyFill="1">
      <alignment/>
      <protection/>
    </xf>
    <xf numFmtId="3" fontId="17" fillId="2" borderId="0" xfId="52" applyNumberFormat="1" applyFont="1" applyFill="1">
      <alignment/>
      <protection/>
    </xf>
    <xf numFmtId="0" fontId="15" fillId="2" borderId="0" xfId="51" applyFill="1">
      <alignment/>
      <protection/>
    </xf>
    <xf numFmtId="0" fontId="13" fillId="2" borderId="0" xfId="51" applyFont="1" applyFill="1">
      <alignment/>
      <protection/>
    </xf>
    <xf numFmtId="0" fontId="30" fillId="2" borderId="11" xfId="51" applyFont="1" applyFill="1" applyBorder="1">
      <alignment/>
      <protection/>
    </xf>
    <xf numFmtId="0" fontId="15" fillId="2" borderId="14" xfId="51" applyFill="1" applyBorder="1">
      <alignment/>
      <protection/>
    </xf>
    <xf numFmtId="3" fontId="15" fillId="2" borderId="14" xfId="51" applyNumberFormat="1" applyFill="1" applyBorder="1">
      <alignment/>
      <protection/>
    </xf>
    <xf numFmtId="0" fontId="17" fillId="2" borderId="0" xfId="51" applyFont="1" applyFill="1">
      <alignment/>
      <protection/>
    </xf>
    <xf numFmtId="3" fontId="17" fillId="2" borderId="0" xfId="51" applyNumberFormat="1" applyFont="1" applyFill="1">
      <alignment/>
      <protection/>
    </xf>
    <xf numFmtId="0" fontId="15" fillId="2" borderId="0" xfId="48" applyFill="1">
      <alignment/>
      <protection/>
    </xf>
    <xf numFmtId="0" fontId="13" fillId="2" borderId="0" xfId="48" applyFont="1" applyFill="1">
      <alignment/>
      <protection/>
    </xf>
    <xf numFmtId="0" fontId="30" fillId="2" borderId="11" xfId="48" applyFont="1" applyFill="1" applyBorder="1">
      <alignment/>
      <protection/>
    </xf>
    <xf numFmtId="0" fontId="15" fillId="2" borderId="14" xfId="48" applyFill="1" applyBorder="1">
      <alignment/>
      <protection/>
    </xf>
    <xf numFmtId="3" fontId="15" fillId="2" borderId="14" xfId="48" applyNumberFormat="1" applyFill="1" applyBorder="1">
      <alignment/>
      <protection/>
    </xf>
    <xf numFmtId="0" fontId="17" fillId="2" borderId="0" xfId="48" applyFont="1" applyFill="1">
      <alignment/>
      <protection/>
    </xf>
    <xf numFmtId="3" fontId="17" fillId="2" borderId="0" xfId="48" applyNumberFormat="1" applyFont="1" applyFill="1">
      <alignment/>
      <protection/>
    </xf>
    <xf numFmtId="0" fontId="15" fillId="2" borderId="0" xfId="50" applyFill="1">
      <alignment/>
      <protection/>
    </xf>
    <xf numFmtId="0" fontId="13" fillId="2" borderId="0" xfId="50" applyFont="1" applyFill="1">
      <alignment/>
      <protection/>
    </xf>
    <xf numFmtId="0" fontId="30" fillId="2" borderId="11" xfId="50" applyFont="1" applyFill="1" applyBorder="1">
      <alignment/>
      <protection/>
    </xf>
    <xf numFmtId="0" fontId="15" fillId="2" borderId="14" xfId="50" applyFill="1" applyBorder="1">
      <alignment/>
      <protection/>
    </xf>
    <xf numFmtId="3" fontId="15" fillId="2" borderId="14" xfId="50" applyNumberFormat="1" applyFill="1" applyBorder="1">
      <alignment/>
      <protection/>
    </xf>
    <xf numFmtId="0" fontId="15" fillId="2" borderId="0" xfId="49" applyFill="1">
      <alignment/>
      <protection/>
    </xf>
    <xf numFmtId="0" fontId="13" fillId="2" borderId="0" xfId="49" applyFont="1" applyFill="1">
      <alignment/>
      <protection/>
    </xf>
    <xf numFmtId="0" fontId="30" fillId="2" borderId="11" xfId="49" applyFont="1" applyFill="1" applyBorder="1">
      <alignment/>
      <protection/>
    </xf>
    <xf numFmtId="0" fontId="15" fillId="2" borderId="14" xfId="49" applyFill="1" applyBorder="1">
      <alignment/>
      <protection/>
    </xf>
    <xf numFmtId="0" fontId="17" fillId="2" borderId="0" xfId="49" applyFont="1" applyFill="1">
      <alignment/>
      <protection/>
    </xf>
    <xf numFmtId="3" fontId="15" fillId="2" borderId="14" xfId="49" applyNumberFormat="1" applyFill="1" applyBorder="1">
      <alignment/>
      <protection/>
    </xf>
    <xf numFmtId="0" fontId="13" fillId="2" borderId="0" xfId="55" applyFont="1" applyFill="1">
      <alignment/>
      <protection/>
    </xf>
    <xf numFmtId="0" fontId="15" fillId="2" borderId="0" xfId="55" applyFill="1">
      <alignment/>
      <protection/>
    </xf>
    <xf numFmtId="0" fontId="30" fillId="2" borderId="11" xfId="55" applyFont="1" applyFill="1" applyBorder="1">
      <alignment/>
      <protection/>
    </xf>
    <xf numFmtId="0" fontId="15" fillId="2" borderId="14" xfId="55" applyFill="1" applyBorder="1">
      <alignment/>
      <protection/>
    </xf>
    <xf numFmtId="3" fontId="15" fillId="2" borderId="14" xfId="55" applyNumberFormat="1" applyFill="1" applyBorder="1">
      <alignment/>
      <protection/>
    </xf>
    <xf numFmtId="3" fontId="17" fillId="2" borderId="0" xfId="55" applyNumberFormat="1" applyFont="1" applyFill="1">
      <alignment/>
      <protection/>
    </xf>
    <xf numFmtId="0" fontId="17" fillId="2" borderId="0" xfId="55" applyFont="1" applyFill="1">
      <alignment/>
      <protection/>
    </xf>
    <xf numFmtId="0" fontId="13" fillId="2" borderId="0" xfId="23" applyFont="1" applyFill="1">
      <alignment/>
      <protection/>
    </xf>
    <xf numFmtId="0" fontId="15" fillId="2" borderId="0" xfId="23" applyFill="1">
      <alignment/>
      <protection/>
    </xf>
    <xf numFmtId="0" fontId="30" fillId="2" borderId="11" xfId="23" applyFont="1" applyFill="1" applyBorder="1">
      <alignment/>
      <protection/>
    </xf>
    <xf numFmtId="0" fontId="15" fillId="2" borderId="14" xfId="23" applyFill="1" applyBorder="1">
      <alignment/>
      <protection/>
    </xf>
    <xf numFmtId="3" fontId="15" fillId="2" borderId="14" xfId="23" applyNumberFormat="1" applyFill="1" applyBorder="1">
      <alignment/>
      <protection/>
    </xf>
    <xf numFmtId="0" fontId="17" fillId="2" borderId="0" xfId="23" applyFont="1" applyFill="1">
      <alignment/>
      <protection/>
    </xf>
    <xf numFmtId="3" fontId="17" fillId="2" borderId="0" xfId="23" applyNumberFormat="1" applyFont="1" applyFill="1">
      <alignment/>
      <protection/>
    </xf>
    <xf numFmtId="0" fontId="15" fillId="2" borderId="0" xfId="24" applyFill="1">
      <alignment/>
      <protection/>
    </xf>
    <xf numFmtId="0" fontId="13" fillId="2" borderId="0" xfId="24" applyFont="1" applyFill="1">
      <alignment/>
      <protection/>
    </xf>
    <xf numFmtId="0" fontId="30" fillId="2" borderId="0" xfId="24" applyFont="1" applyFill="1">
      <alignment/>
      <protection/>
    </xf>
    <xf numFmtId="0" fontId="30" fillId="2" borderId="11" xfId="24" applyFont="1" applyFill="1" applyBorder="1">
      <alignment/>
      <protection/>
    </xf>
    <xf numFmtId="0" fontId="15" fillId="2" borderId="14" xfId="24" applyFill="1" applyBorder="1">
      <alignment/>
      <protection/>
    </xf>
    <xf numFmtId="3" fontId="15" fillId="2" borderId="14" xfId="24" applyNumberFormat="1" applyFill="1" applyBorder="1">
      <alignment/>
      <protection/>
    </xf>
    <xf numFmtId="0" fontId="17" fillId="2" borderId="0" xfId="24" applyFont="1" applyFill="1">
      <alignment/>
      <protection/>
    </xf>
    <xf numFmtId="3" fontId="17" fillId="2" borderId="0" xfId="24" applyNumberFormat="1" applyFont="1" applyFill="1">
      <alignment/>
      <protection/>
    </xf>
    <xf numFmtId="0" fontId="15" fillId="2" borderId="0" xfId="34" applyFill="1">
      <alignment/>
      <protection/>
    </xf>
    <xf numFmtId="0" fontId="13" fillId="2" borderId="0" xfId="34" applyFont="1" applyFill="1">
      <alignment/>
      <protection/>
    </xf>
    <xf numFmtId="0" fontId="30" fillId="2" borderId="0" xfId="34" applyFont="1" applyFill="1">
      <alignment/>
      <protection/>
    </xf>
    <xf numFmtId="0" fontId="30" fillId="2" borderId="11" xfId="34" applyFont="1" applyFill="1" applyBorder="1">
      <alignment/>
      <protection/>
    </xf>
    <xf numFmtId="0" fontId="15" fillId="2" borderId="14" xfId="34" applyFill="1" applyBorder="1">
      <alignment/>
      <protection/>
    </xf>
    <xf numFmtId="3" fontId="15" fillId="2" borderId="14" xfId="34" applyNumberFormat="1" applyFill="1" applyBorder="1">
      <alignment/>
      <protection/>
    </xf>
    <xf numFmtId="0" fontId="17" fillId="2" borderId="0" xfId="34" applyFont="1" applyFill="1">
      <alignment/>
      <protection/>
    </xf>
    <xf numFmtId="3" fontId="17" fillId="2" borderId="0" xfId="34" applyNumberFormat="1" applyFont="1" applyFill="1">
      <alignment/>
      <protection/>
    </xf>
    <xf numFmtId="0" fontId="15" fillId="2" borderId="0" xfId="25" applyFill="1">
      <alignment/>
      <protection/>
    </xf>
    <xf numFmtId="0" fontId="13" fillId="2" borderId="0" xfId="25" applyFont="1" applyFill="1">
      <alignment/>
      <protection/>
    </xf>
    <xf numFmtId="0" fontId="30" fillId="2" borderId="11" xfId="25" applyFont="1" applyFill="1" applyBorder="1">
      <alignment/>
      <protection/>
    </xf>
    <xf numFmtId="0" fontId="15" fillId="2" borderId="14" xfId="25" applyFill="1" applyBorder="1">
      <alignment/>
      <protection/>
    </xf>
    <xf numFmtId="3" fontId="15" fillId="2" borderId="14" xfId="25" applyNumberFormat="1" applyFill="1" applyBorder="1">
      <alignment/>
      <protection/>
    </xf>
    <xf numFmtId="0" fontId="17" fillId="2" borderId="0" xfId="25" applyFont="1" applyFill="1">
      <alignment/>
      <protection/>
    </xf>
    <xf numFmtId="3" fontId="17" fillId="2" borderId="0" xfId="25" applyNumberFormat="1" applyFont="1" applyFill="1">
      <alignment/>
      <protection/>
    </xf>
    <xf numFmtId="0" fontId="15" fillId="2" borderId="0" xfId="26" applyFill="1">
      <alignment/>
      <protection/>
    </xf>
    <xf numFmtId="0" fontId="13" fillId="2" borderId="0" xfId="26" applyFont="1" applyFill="1">
      <alignment/>
      <protection/>
    </xf>
    <xf numFmtId="0" fontId="30" fillId="2" borderId="0" xfId="26" applyFont="1" applyFill="1">
      <alignment/>
      <protection/>
    </xf>
    <xf numFmtId="0" fontId="30" fillId="2" borderId="11" xfId="26" applyFont="1" applyFill="1" applyBorder="1">
      <alignment/>
      <protection/>
    </xf>
    <xf numFmtId="0" fontId="15" fillId="2" borderId="14" xfId="26" applyFill="1" applyBorder="1">
      <alignment/>
      <protection/>
    </xf>
    <xf numFmtId="3" fontId="15" fillId="2" borderId="14" xfId="26" applyNumberFormat="1" applyFill="1" applyBorder="1">
      <alignment/>
      <protection/>
    </xf>
    <xf numFmtId="0" fontId="17" fillId="2" borderId="0" xfId="26" applyFont="1" applyFill="1">
      <alignment/>
      <protection/>
    </xf>
    <xf numFmtId="3" fontId="17" fillId="2" borderId="0" xfId="26" applyNumberFormat="1" applyFont="1" applyFill="1">
      <alignment/>
      <protection/>
    </xf>
    <xf numFmtId="0" fontId="34" fillId="2" borderId="0" xfId="68" applyFont="1" applyFill="1">
      <alignment/>
      <protection/>
    </xf>
    <xf numFmtId="4" fontId="25" fillId="0" borderId="0" xfId="15" applyNumberFormat="1" applyFont="1" applyAlignment="1">
      <alignment horizontal="left"/>
    </xf>
    <xf numFmtId="0" fontId="15" fillId="2" borderId="14" xfId="44" applyFill="1" applyBorder="1">
      <alignment/>
      <protection/>
    </xf>
    <xf numFmtId="0" fontId="15" fillId="2" borderId="14" xfId="44" applyFont="1" applyFill="1" applyBorder="1">
      <alignment/>
      <protection/>
    </xf>
    <xf numFmtId="3" fontId="15" fillId="2" borderId="14" xfId="44" applyNumberFormat="1" applyFill="1" applyBorder="1">
      <alignment/>
      <protection/>
    </xf>
    <xf numFmtId="0" fontId="15" fillId="2" borderId="14" xfId="37" applyFill="1" applyBorder="1">
      <alignment/>
      <protection/>
    </xf>
    <xf numFmtId="0" fontId="30" fillId="2" borderId="14" xfId="37" applyFont="1" applyFill="1" applyBorder="1">
      <alignment/>
      <protection/>
    </xf>
    <xf numFmtId="3" fontId="15" fillId="2" borderId="14" xfId="37" applyNumberFormat="1" applyFill="1" applyBorder="1">
      <alignment/>
      <protection/>
    </xf>
    <xf numFmtId="0" fontId="15" fillId="2" borderId="14" xfId="36" applyFill="1" applyBorder="1">
      <alignment/>
      <protection/>
    </xf>
    <xf numFmtId="3" fontId="15" fillId="2" borderId="14" xfId="36" applyNumberFormat="1" applyFill="1" applyBorder="1">
      <alignment/>
      <protection/>
    </xf>
    <xf numFmtId="0" fontId="15" fillId="2" borderId="14" xfId="38" applyFill="1" applyBorder="1">
      <alignment/>
      <protection/>
    </xf>
    <xf numFmtId="3" fontId="15" fillId="2" borderId="14" xfId="38" applyNumberFormat="1" applyFill="1" applyBorder="1">
      <alignment/>
      <protection/>
    </xf>
    <xf numFmtId="0" fontId="15" fillId="2" borderId="11" xfId="35" applyFill="1" applyBorder="1">
      <alignment/>
      <protection/>
    </xf>
    <xf numFmtId="0" fontId="15" fillId="2" borderId="12" xfId="35" applyFill="1" applyBorder="1">
      <alignment/>
      <protection/>
    </xf>
    <xf numFmtId="0" fontId="15" fillId="2" borderId="14" xfId="35" applyFill="1" applyBorder="1">
      <alignment/>
      <protection/>
    </xf>
    <xf numFmtId="3" fontId="15" fillId="2" borderId="14" xfId="35" applyNumberFormat="1" applyFill="1" applyBorder="1">
      <alignment/>
      <protection/>
    </xf>
    <xf numFmtId="0" fontId="15" fillId="2" borderId="14" xfId="45" applyFill="1" applyBorder="1">
      <alignment/>
      <protection/>
    </xf>
    <xf numFmtId="0" fontId="30" fillId="2" borderId="14" xfId="45" applyFont="1" applyFill="1" applyBorder="1">
      <alignment/>
      <protection/>
    </xf>
    <xf numFmtId="3" fontId="15" fillId="2" borderId="14" xfId="45" applyNumberFormat="1" applyFill="1" applyBorder="1">
      <alignment/>
      <protection/>
    </xf>
    <xf numFmtId="0" fontId="15" fillId="2" borderId="14" xfId="39" applyFill="1" applyBorder="1">
      <alignment/>
      <protection/>
    </xf>
    <xf numFmtId="0" fontId="16" fillId="2" borderId="14" xfId="39" applyFont="1" applyFill="1" applyBorder="1">
      <alignment/>
      <protection/>
    </xf>
    <xf numFmtId="0" fontId="15" fillId="2" borderId="14" xfId="41" applyFill="1" applyBorder="1">
      <alignment/>
      <protection/>
    </xf>
    <xf numFmtId="3" fontId="15" fillId="2" borderId="14" xfId="41" applyNumberFormat="1" applyFill="1" applyBorder="1">
      <alignment/>
      <protection/>
    </xf>
    <xf numFmtId="0" fontId="15" fillId="2" borderId="14" xfId="42" applyFill="1" applyBorder="1">
      <alignment/>
      <protection/>
    </xf>
    <xf numFmtId="0" fontId="16" fillId="2" borderId="14" xfId="42" applyFont="1" applyFill="1" applyBorder="1">
      <alignment/>
      <protection/>
    </xf>
    <xf numFmtId="3" fontId="15" fillId="2" borderId="14" xfId="42" applyNumberFormat="1" applyFill="1" applyBorder="1">
      <alignment/>
      <protection/>
    </xf>
    <xf numFmtId="0" fontId="15" fillId="2" borderId="14" xfId="46" applyFill="1" applyBorder="1">
      <alignment/>
      <protection/>
    </xf>
    <xf numFmtId="3" fontId="15" fillId="2" borderId="14" xfId="46" applyNumberFormat="1" applyFill="1" applyBorder="1">
      <alignment/>
      <protection/>
    </xf>
    <xf numFmtId="0" fontId="15" fillId="2" borderId="14" xfId="43" applyFill="1" applyBorder="1">
      <alignment/>
      <protection/>
    </xf>
    <xf numFmtId="3" fontId="15" fillId="2" borderId="14" xfId="43" applyNumberFormat="1" applyFill="1" applyBorder="1">
      <alignment/>
      <protection/>
    </xf>
    <xf numFmtId="0" fontId="15" fillId="2" borderId="14" xfId="40" applyFill="1" applyBorder="1">
      <alignment/>
      <protection/>
    </xf>
    <xf numFmtId="3" fontId="15" fillId="2" borderId="14" xfId="40" applyNumberFormat="1" applyFill="1" applyBorder="1">
      <alignment/>
      <protection/>
    </xf>
    <xf numFmtId="0" fontId="15" fillId="2" borderId="14" xfId="45" applyFont="1" applyFill="1" applyBorder="1">
      <alignment/>
      <protection/>
    </xf>
    <xf numFmtId="0" fontId="15" fillId="2" borderId="14" xfId="38" applyFont="1" applyFill="1" applyBorder="1">
      <alignment/>
      <protection/>
    </xf>
    <xf numFmtId="0" fontId="15" fillId="2" borderId="14" xfId="41" applyFont="1" applyFill="1" applyBorder="1">
      <alignment/>
      <protection/>
    </xf>
    <xf numFmtId="0" fontId="35" fillId="2" borderId="0" xfId="68" applyFont="1" applyFill="1">
      <alignment/>
      <protection/>
    </xf>
    <xf numFmtId="0" fontId="35" fillId="2" borderId="0" xfId="26" applyFont="1" applyFill="1">
      <alignment/>
      <protection/>
    </xf>
    <xf numFmtId="4" fontId="35" fillId="2" borderId="0" xfId="15" applyNumberFormat="1" applyFont="1" applyFill="1" applyAlignment="1">
      <alignment horizontal="left"/>
    </xf>
    <xf numFmtId="0" fontId="35" fillId="2" borderId="0" xfId="26" applyFont="1" applyFill="1">
      <alignment/>
      <protection/>
    </xf>
    <xf numFmtId="0" fontId="30" fillId="2" borderId="14" xfId="49" applyFont="1" applyFill="1" applyBorder="1" applyAlignment="1">
      <alignment horizontal="center"/>
      <protection/>
    </xf>
    <xf numFmtId="0" fontId="15" fillId="2" borderId="14" xfId="48" applyFont="1" applyFill="1" applyBorder="1" applyAlignment="1">
      <alignment horizontal="center"/>
      <protection/>
    </xf>
    <xf numFmtId="3" fontId="15" fillId="2" borderId="14" xfId="48" applyNumberFormat="1" applyFont="1" applyFill="1" applyBorder="1">
      <alignment/>
      <protection/>
    </xf>
    <xf numFmtId="0" fontId="15" fillId="2" borderId="14" xfId="36" applyFont="1" applyFill="1" applyBorder="1">
      <alignment/>
      <protection/>
    </xf>
    <xf numFmtId="0" fontId="15" fillId="2" borderId="14" xfId="38" applyFont="1" applyFill="1" applyBorder="1" applyAlignment="1">
      <alignment horizontal="center"/>
      <protection/>
    </xf>
    <xf numFmtId="3" fontId="17" fillId="2" borderId="14" xfId="39" applyNumberFormat="1" applyFont="1" applyFill="1" applyBorder="1">
      <alignment/>
      <protection/>
    </xf>
    <xf numFmtId="0" fontId="15" fillId="2" borderId="14" xfId="39" applyFont="1" applyFill="1" applyBorder="1">
      <alignment/>
      <protection/>
    </xf>
    <xf numFmtId="3" fontId="15" fillId="2" borderId="14" xfId="39" applyNumberFormat="1" applyFont="1" applyFill="1" applyBorder="1">
      <alignment/>
      <protection/>
    </xf>
    <xf numFmtId="0" fontId="15" fillId="2" borderId="14" xfId="46" applyFont="1" applyFill="1" applyBorder="1">
      <alignment/>
      <protection/>
    </xf>
    <xf numFmtId="0" fontId="15" fillId="2" borderId="14" xfId="43" applyFont="1" applyFill="1" applyBorder="1">
      <alignment/>
      <protection/>
    </xf>
    <xf numFmtId="17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" fontId="25" fillId="0" borderId="6" xfId="15" applyNumberFormat="1" applyFont="1" applyBorder="1" applyAlignment="1">
      <alignment horizontal="right"/>
    </xf>
    <xf numFmtId="0" fontId="33" fillId="0" borderId="0" xfId="22" applyFont="1" applyFill="1" applyAlignment="1">
      <alignment horizontal="center"/>
      <protection/>
    </xf>
    <xf numFmtId="0" fontId="33" fillId="0" borderId="0" xfId="22" applyFont="1" applyFill="1">
      <alignment/>
      <protection/>
    </xf>
    <xf numFmtId="178" fontId="33" fillId="0" borderId="0" xfId="22" applyNumberFormat="1" applyFont="1" applyBorder="1" applyAlignment="1">
      <alignment horizontal="left"/>
      <protection/>
    </xf>
    <xf numFmtId="0" fontId="33" fillId="0" borderId="0" xfId="22" applyFont="1" applyBorder="1">
      <alignment/>
      <protection/>
    </xf>
    <xf numFmtId="0" fontId="33" fillId="0" borderId="0" xfId="22" applyFont="1" applyFill="1" applyBorder="1" applyAlignment="1">
      <alignment horizontal="center"/>
      <protection/>
    </xf>
    <xf numFmtId="0" fontId="33" fillId="0" borderId="0" xfId="22" applyFont="1" applyFill="1" applyBorder="1">
      <alignment/>
      <protection/>
    </xf>
    <xf numFmtId="0" fontId="15" fillId="2" borderId="0" xfId="33" applyFont="1" applyFill="1">
      <alignment/>
      <protection/>
    </xf>
    <xf numFmtId="0" fontId="15" fillId="2" borderId="0" xfId="32" applyFont="1" applyFill="1">
      <alignment/>
      <protection/>
    </xf>
    <xf numFmtId="0" fontId="15" fillId="2" borderId="0" xfId="28" applyFont="1" applyFill="1">
      <alignment/>
      <protection/>
    </xf>
    <xf numFmtId="0" fontId="15" fillId="2" borderId="14" xfId="27" applyFill="1" applyBorder="1" applyAlignment="1">
      <alignment horizontal="right"/>
      <protection/>
    </xf>
    <xf numFmtId="0" fontId="0" fillId="2" borderId="14" xfId="0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0" fontId="36" fillId="2" borderId="0" xfId="15" applyFont="1" applyFill="1" applyBorder="1" applyAlignment="1">
      <alignment/>
    </xf>
    <xf numFmtId="0" fontId="15" fillId="2" borderId="14" xfId="37" applyFont="1" applyFill="1" applyBorder="1">
      <alignment/>
      <protection/>
    </xf>
    <xf numFmtId="178" fontId="0" fillId="0" borderId="2" xfId="0" applyNumberFormat="1" applyFont="1" applyBorder="1" applyAlignment="1">
      <alignment/>
    </xf>
    <xf numFmtId="3" fontId="15" fillId="2" borderId="0" xfId="48" applyNumberFormat="1" applyFill="1">
      <alignment/>
      <protection/>
    </xf>
    <xf numFmtId="1" fontId="15" fillId="2" borderId="14" xfId="48" applyNumberFormat="1" applyFill="1" applyBorder="1">
      <alignment/>
      <protection/>
    </xf>
    <xf numFmtId="0" fontId="15" fillId="0" borderId="14" xfId="63" applyFont="1" applyBorder="1">
      <alignment/>
      <protection/>
    </xf>
    <xf numFmtId="3" fontId="15" fillId="2" borderId="14" xfId="39" applyNumberFormat="1" applyFill="1" applyBorder="1">
      <alignment/>
      <protection/>
    </xf>
    <xf numFmtId="0" fontId="37" fillId="2" borderId="0" xfId="50" applyFont="1" applyFill="1">
      <alignment/>
      <protection/>
    </xf>
    <xf numFmtId="0" fontId="15" fillId="0" borderId="14" xfId="59" applyBorder="1">
      <alignment/>
      <protection/>
    </xf>
    <xf numFmtId="186" fontId="15" fillId="2" borderId="14" xfId="51" applyNumberFormat="1" applyFill="1" applyBorder="1">
      <alignment/>
      <protection/>
    </xf>
    <xf numFmtId="186" fontId="15" fillId="2" borderId="14" xfId="52" applyNumberFormat="1" applyFill="1" applyBorder="1">
      <alignment/>
      <protection/>
    </xf>
    <xf numFmtId="186" fontId="17" fillId="2" borderId="0" xfId="52" applyNumberFormat="1" applyFont="1" applyFill="1">
      <alignment/>
      <protection/>
    </xf>
    <xf numFmtId="186" fontId="15" fillId="2" borderId="0" xfId="52" applyNumberFormat="1" applyFill="1">
      <alignment/>
      <protection/>
    </xf>
    <xf numFmtId="0" fontId="15" fillId="2" borderId="14" xfId="52" applyNumberFormat="1" applyFill="1" applyBorder="1">
      <alignment/>
      <protection/>
    </xf>
    <xf numFmtId="3" fontId="15" fillId="2" borderId="0" xfId="52" applyNumberFormat="1" applyFill="1">
      <alignment/>
      <protection/>
    </xf>
    <xf numFmtId="0" fontId="15" fillId="0" borderId="14" xfId="66" applyBorder="1">
      <alignment/>
      <protection/>
    </xf>
    <xf numFmtId="0" fontId="15" fillId="2" borderId="11" xfId="33" applyFill="1" applyBorder="1">
      <alignment/>
      <protection/>
    </xf>
    <xf numFmtId="0" fontId="15" fillId="2" borderId="13" xfId="33" applyFont="1" applyFill="1" applyBorder="1">
      <alignment/>
      <protection/>
    </xf>
    <xf numFmtId="0" fontId="15" fillId="2" borderId="13" xfId="33" applyFill="1" applyBorder="1">
      <alignment/>
      <protection/>
    </xf>
    <xf numFmtId="0" fontId="15" fillId="2" borderId="15" xfId="33" applyFill="1" applyBorder="1">
      <alignment/>
      <protection/>
    </xf>
    <xf numFmtId="0" fontId="15" fillId="2" borderId="15" xfId="32" applyFill="1" applyBorder="1">
      <alignment/>
      <protection/>
    </xf>
    <xf numFmtId="0" fontId="38" fillId="2" borderId="0" xfId="68" applyFont="1" applyFill="1">
      <alignment/>
      <protection/>
    </xf>
    <xf numFmtId="0" fontId="39" fillId="2" borderId="0" xfId="68" applyFont="1" applyFill="1">
      <alignment/>
      <protection/>
    </xf>
    <xf numFmtId="0" fontId="15" fillId="2" borderId="0" xfId="32" applyFill="1" applyBorder="1">
      <alignment/>
      <protection/>
    </xf>
    <xf numFmtId="0" fontId="16" fillId="2" borderId="14" xfId="33" applyFont="1" applyFill="1" applyBorder="1" applyAlignment="1">
      <alignment horizontal="center"/>
      <protection/>
    </xf>
    <xf numFmtId="17" fontId="13" fillId="2" borderId="0" xfId="68" applyNumberFormat="1" applyFont="1" applyFill="1" applyAlignment="1" quotePrefix="1">
      <alignment horizontal="center"/>
      <protection/>
    </xf>
    <xf numFmtId="186" fontId="15" fillId="2" borderId="14" xfId="34" applyNumberFormat="1" applyFill="1" applyBorder="1">
      <alignment/>
      <protection/>
    </xf>
    <xf numFmtId="186" fontId="15" fillId="2" borderId="14" xfId="24" applyNumberFormat="1" applyFill="1" applyBorder="1">
      <alignment/>
      <protection/>
    </xf>
    <xf numFmtId="0" fontId="30" fillId="2" borderId="14" xfId="50" applyFont="1" applyFill="1" applyBorder="1">
      <alignment/>
      <protection/>
    </xf>
    <xf numFmtId="0" fontId="30" fillId="2" borderId="14" xfId="33" applyFont="1" applyFill="1" applyBorder="1" applyAlignment="1">
      <alignment horizontal="center"/>
      <protection/>
    </xf>
    <xf numFmtId="186" fontId="0" fillId="2" borderId="13" xfId="0" applyNumberFormat="1" applyFill="1" applyBorder="1" applyAlignment="1">
      <alignment/>
    </xf>
    <xf numFmtId="186" fontId="0" fillId="2" borderId="14" xfId="0" applyNumberFormat="1" applyFill="1" applyBorder="1" applyAlignment="1">
      <alignment/>
    </xf>
    <xf numFmtId="3" fontId="15" fillId="2" borderId="0" xfId="44" applyNumberFormat="1" applyFill="1">
      <alignment/>
      <protection/>
    </xf>
    <xf numFmtId="3" fontId="15" fillId="2" borderId="14" xfId="44" applyNumberFormat="1" applyFont="1" applyFill="1" applyBorder="1">
      <alignment/>
      <protection/>
    </xf>
    <xf numFmtId="3" fontId="15" fillId="0" borderId="14" xfId="63" applyNumberFormat="1" applyFont="1" applyBorder="1">
      <alignment/>
      <protection/>
    </xf>
    <xf numFmtId="3" fontId="15" fillId="2" borderId="0" xfId="35" applyNumberFormat="1" applyFill="1">
      <alignment/>
      <protection/>
    </xf>
    <xf numFmtId="3" fontId="15" fillId="2" borderId="11" xfId="35" applyNumberFormat="1" applyFill="1" applyBorder="1">
      <alignment/>
      <protection/>
    </xf>
    <xf numFmtId="3" fontId="15" fillId="2" borderId="12" xfId="35" applyNumberFormat="1" applyFill="1" applyBorder="1">
      <alignment/>
      <protection/>
    </xf>
    <xf numFmtId="0" fontId="30" fillId="2" borderId="11" xfId="40" applyFont="1" applyFill="1" applyBorder="1">
      <alignment/>
      <protection/>
    </xf>
    <xf numFmtId="0" fontId="30" fillId="2" borderId="12" xfId="40" applyFont="1" applyFill="1" applyBorder="1">
      <alignment/>
      <protection/>
    </xf>
    <xf numFmtId="0" fontId="30" fillId="2" borderId="12" xfId="40" applyFont="1" applyFill="1" applyBorder="1" applyAlignment="1">
      <alignment horizontal="center"/>
      <protection/>
    </xf>
    <xf numFmtId="0" fontId="30" fillId="2" borderId="11" xfId="40" applyFont="1" applyFill="1" applyBorder="1" applyAlignment="1">
      <alignment horizontal="left"/>
      <protection/>
    </xf>
    <xf numFmtId="0" fontId="30" fillId="2" borderId="13" xfId="40" applyFont="1" applyFill="1" applyBorder="1">
      <alignment/>
      <protection/>
    </xf>
    <xf numFmtId="0" fontId="15" fillId="0" borderId="14" xfId="60" applyBorder="1">
      <alignment/>
      <protection/>
    </xf>
    <xf numFmtId="0" fontId="30" fillId="2" borderId="11" xfId="49" applyFont="1" applyFill="1" applyBorder="1" applyAlignment="1">
      <alignment horizontal="center"/>
      <protection/>
    </xf>
    <xf numFmtId="0" fontId="13" fillId="2" borderId="0" xfId="27" applyFont="1" applyFill="1">
      <alignment/>
      <protection/>
    </xf>
    <xf numFmtId="0" fontId="15" fillId="0" borderId="14" xfId="62" applyBorder="1">
      <alignment/>
      <protection/>
    </xf>
    <xf numFmtId="0" fontId="15" fillId="0" borderId="14" xfId="64" applyBorder="1">
      <alignment/>
      <protection/>
    </xf>
    <xf numFmtId="0" fontId="19" fillId="2" borderId="0" xfId="22" applyFont="1" applyFill="1" applyBorder="1" applyAlignment="1">
      <alignment horizontal="center"/>
      <protection/>
    </xf>
    <xf numFmtId="0" fontId="20" fillId="2" borderId="0" xfId="22" applyFont="1" applyFill="1" applyBorder="1">
      <alignment/>
      <protection/>
    </xf>
    <xf numFmtId="0" fontId="19" fillId="2" borderId="0" xfId="22" applyFont="1" applyFill="1" applyBorder="1">
      <alignment/>
      <protection/>
    </xf>
    <xf numFmtId="0" fontId="40" fillId="0" borderId="0" xfId="58" applyFont="1" applyAlignment="1">
      <alignment horizontal="center"/>
      <protection/>
    </xf>
    <xf numFmtId="3" fontId="19" fillId="0" borderId="0" xfId="22" applyNumberFormat="1" applyFont="1" applyBorder="1">
      <alignment/>
      <protection/>
    </xf>
    <xf numFmtId="179" fontId="0" fillId="0" borderId="0" xfId="0" applyNumberFormat="1" applyFont="1" applyBorder="1" applyAlignment="1">
      <alignment horizontal="center"/>
    </xf>
    <xf numFmtId="0" fontId="15" fillId="0" borderId="14" xfId="61" applyBorder="1">
      <alignment/>
      <protection/>
    </xf>
    <xf numFmtId="0" fontId="15" fillId="0" borderId="14" xfId="65" applyBorder="1">
      <alignment/>
      <protection/>
    </xf>
    <xf numFmtId="0" fontId="0" fillId="2" borderId="0" xfId="67" applyFont="1" applyFill="1">
      <alignment/>
      <protection/>
    </xf>
    <xf numFmtId="0" fontId="0" fillId="2" borderId="6" xfId="67" applyFont="1" applyFill="1" applyBorder="1">
      <alignment/>
      <protection/>
    </xf>
    <xf numFmtId="0" fontId="0" fillId="2" borderId="8" xfId="67" applyFont="1" applyFill="1" applyBorder="1">
      <alignment/>
      <protection/>
    </xf>
    <xf numFmtId="0" fontId="0" fillId="2" borderId="5" xfId="67" applyFont="1" applyFill="1" applyBorder="1">
      <alignment/>
      <protection/>
    </xf>
    <xf numFmtId="0" fontId="1" fillId="2" borderId="1" xfId="67" applyFont="1" applyFill="1" applyBorder="1">
      <alignment/>
      <protection/>
    </xf>
    <xf numFmtId="0" fontId="1" fillId="2" borderId="0" xfId="67" applyFont="1" applyFill="1" applyBorder="1">
      <alignment/>
      <protection/>
    </xf>
    <xf numFmtId="179" fontId="1" fillId="2" borderId="0" xfId="67" applyNumberFormat="1" applyFont="1" applyFill="1" applyBorder="1" applyAlignment="1">
      <alignment horizontal="center"/>
      <protection/>
    </xf>
    <xf numFmtId="0" fontId="1" fillId="2" borderId="0" xfId="67" applyFont="1" applyFill="1" applyBorder="1" applyAlignment="1">
      <alignment horizontal="center"/>
      <protection/>
    </xf>
    <xf numFmtId="0" fontId="0" fillId="2" borderId="0" xfId="67" applyFont="1" applyFill="1" applyBorder="1">
      <alignment/>
      <protection/>
    </xf>
    <xf numFmtId="0" fontId="1" fillId="2" borderId="0" xfId="67" applyFont="1" applyFill="1" applyBorder="1" applyAlignment="1">
      <alignment horizontal="left"/>
      <protection/>
    </xf>
    <xf numFmtId="0" fontId="1" fillId="2" borderId="0" xfId="67" applyFont="1" applyFill="1" applyBorder="1" applyAlignment="1">
      <alignment horizontal="right"/>
      <protection/>
    </xf>
    <xf numFmtId="0" fontId="0" fillId="2" borderId="3" xfId="67" applyFont="1" applyFill="1" applyBorder="1">
      <alignment/>
      <protection/>
    </xf>
    <xf numFmtId="0" fontId="10" fillId="2" borderId="4" xfId="67" applyFont="1" applyFill="1" applyBorder="1">
      <alignment/>
      <protection/>
    </xf>
    <xf numFmtId="0" fontId="10" fillId="2" borderId="2" xfId="67" applyFont="1" applyFill="1" applyBorder="1">
      <alignment/>
      <protection/>
    </xf>
    <xf numFmtId="0" fontId="10" fillId="2" borderId="7" xfId="67" applyFont="1" applyFill="1" applyBorder="1">
      <alignment/>
      <protection/>
    </xf>
    <xf numFmtId="0" fontId="10" fillId="2" borderId="6" xfId="67" applyFont="1" applyFill="1" applyBorder="1">
      <alignment/>
      <protection/>
    </xf>
    <xf numFmtId="0" fontId="10" fillId="2" borderId="5" xfId="67" applyFont="1" applyFill="1" applyBorder="1">
      <alignment/>
      <protection/>
    </xf>
    <xf numFmtId="0" fontId="10" fillId="2" borderId="0" xfId="67" applyFont="1" applyFill="1" applyBorder="1" applyAlignment="1">
      <alignment horizontal="center"/>
      <protection/>
    </xf>
    <xf numFmtId="0" fontId="10" fillId="2" borderId="3" xfId="67" applyFont="1" applyFill="1" applyBorder="1">
      <alignment/>
      <protection/>
    </xf>
    <xf numFmtId="0" fontId="0" fillId="2" borderId="1" xfId="67" applyFont="1" applyFill="1" applyBorder="1">
      <alignment/>
      <protection/>
    </xf>
    <xf numFmtId="179" fontId="0" fillId="2" borderId="0" xfId="67" applyNumberFormat="1" applyFont="1" applyFill="1">
      <alignment/>
      <protection/>
    </xf>
    <xf numFmtId="0" fontId="0" fillId="2" borderId="0" xfId="67" applyFont="1" applyFill="1" applyBorder="1" applyAlignment="1">
      <alignment horizontal="center"/>
      <protection/>
    </xf>
    <xf numFmtId="179" fontId="0" fillId="2" borderId="0" xfId="67" applyNumberFormat="1" applyFont="1" applyFill="1" applyBorder="1">
      <alignment/>
      <protection/>
    </xf>
    <xf numFmtId="0" fontId="0" fillId="2" borderId="4" xfId="67" applyFont="1" applyFill="1" applyBorder="1">
      <alignment/>
      <protection/>
    </xf>
    <xf numFmtId="0" fontId="0" fillId="2" borderId="2" xfId="67" applyFont="1" applyFill="1" applyBorder="1">
      <alignment/>
      <protection/>
    </xf>
    <xf numFmtId="0" fontId="0" fillId="2" borderId="7" xfId="67" applyFont="1" applyFill="1" applyBorder="1">
      <alignment/>
      <protection/>
    </xf>
    <xf numFmtId="0" fontId="10" fillId="2" borderId="0" xfId="67" applyFont="1" applyFill="1" applyBorder="1">
      <alignment/>
      <protection/>
    </xf>
    <xf numFmtId="0" fontId="10" fillId="2" borderId="1" xfId="67" applyFont="1" applyFill="1" applyBorder="1">
      <alignment/>
      <protection/>
    </xf>
    <xf numFmtId="179" fontId="10" fillId="2" borderId="0" xfId="67" applyNumberFormat="1" applyFont="1" applyFill="1" applyBorder="1">
      <alignment/>
      <protection/>
    </xf>
    <xf numFmtId="179" fontId="10" fillId="2" borderId="2" xfId="67" applyNumberFormat="1" applyFont="1" applyFill="1" applyBorder="1">
      <alignment/>
      <protection/>
    </xf>
    <xf numFmtId="0" fontId="10" fillId="2" borderId="8" xfId="67" applyFont="1" applyFill="1" applyBorder="1">
      <alignment/>
      <protection/>
    </xf>
    <xf numFmtId="10" fontId="10" fillId="2" borderId="0" xfId="67" applyNumberFormat="1" applyFont="1" applyFill="1" applyBorder="1">
      <alignment/>
      <protection/>
    </xf>
    <xf numFmtId="10" fontId="0" fillId="2" borderId="0" xfId="67" applyNumberFormat="1" applyFont="1" applyFill="1" applyBorder="1">
      <alignment/>
      <protection/>
    </xf>
    <xf numFmtId="179" fontId="0" fillId="2" borderId="2" xfId="67" applyNumberFormat="1" applyFont="1" applyFill="1" applyBorder="1">
      <alignment/>
      <protection/>
    </xf>
    <xf numFmtId="0" fontId="0" fillId="2" borderId="2" xfId="67" applyFont="1" applyFill="1" applyBorder="1" applyAlignment="1">
      <alignment horizontal="center"/>
      <protection/>
    </xf>
    <xf numFmtId="0" fontId="0" fillId="2" borderId="0" xfId="67" applyFont="1" applyFill="1" applyAlignment="1">
      <alignment horizontal="center"/>
      <protection/>
    </xf>
    <xf numFmtId="10" fontId="0" fillId="2" borderId="2" xfId="67" applyNumberFormat="1" applyFont="1" applyFill="1" applyBorder="1">
      <alignment/>
      <protection/>
    </xf>
    <xf numFmtId="4" fontId="25" fillId="0" borderId="0" xfId="15" applyNumberFormat="1" applyFont="1" applyAlignment="1">
      <alignment horizontal="center"/>
    </xf>
    <xf numFmtId="179" fontId="0" fillId="0" borderId="0" xfId="0" applyNumberFormat="1" applyBorder="1" applyAlignment="1">
      <alignment/>
    </xf>
    <xf numFmtId="0" fontId="15" fillId="0" borderId="0" xfId="54" applyFill="1">
      <alignment/>
      <protection/>
    </xf>
    <xf numFmtId="0" fontId="16" fillId="0" borderId="11" xfId="54" applyFont="1" applyFill="1" applyBorder="1">
      <alignment/>
      <protection/>
    </xf>
    <xf numFmtId="3" fontId="15" fillId="0" borderId="14" xfId="54" applyNumberFormat="1" applyFill="1" applyBorder="1">
      <alignment/>
      <protection/>
    </xf>
    <xf numFmtId="0" fontId="15" fillId="0" borderId="14" xfId="54" applyFill="1" applyBorder="1">
      <alignment/>
      <protection/>
    </xf>
    <xf numFmtId="4" fontId="25" fillId="0" borderId="0" xfId="15" applyNumberFormat="1" applyFont="1" applyFill="1" applyAlignment="1">
      <alignment horizontal="left"/>
    </xf>
    <xf numFmtId="0" fontId="35" fillId="0" borderId="0" xfId="68" applyFont="1" applyFill="1">
      <alignment/>
      <protection/>
    </xf>
    <xf numFmtId="0" fontId="13" fillId="0" borderId="0" xfId="54" applyFont="1" applyFill="1">
      <alignment/>
      <protection/>
    </xf>
    <xf numFmtId="0" fontId="16" fillId="0" borderId="0" xfId="54" applyFont="1" applyFill="1">
      <alignment/>
      <protection/>
    </xf>
    <xf numFmtId="0" fontId="17" fillId="0" borderId="0" xfId="54" applyFont="1" applyFill="1">
      <alignment/>
      <protection/>
    </xf>
    <xf numFmtId="3" fontId="17" fillId="0" borderId="0" xfId="54" applyNumberFormat="1" applyFont="1" applyFill="1">
      <alignment/>
      <protection/>
    </xf>
    <xf numFmtId="0" fontId="15" fillId="0" borderId="14" xfId="54" applyNumberFormat="1" applyFill="1" applyBorder="1">
      <alignment/>
      <protection/>
    </xf>
    <xf numFmtId="3" fontId="15" fillId="0" borderId="0" xfId="54" applyNumberFormat="1" applyFill="1">
      <alignment/>
      <protection/>
    </xf>
    <xf numFmtId="0" fontId="34" fillId="0" borderId="0" xfId="68" applyFont="1" applyFill="1">
      <alignment/>
      <protection/>
    </xf>
    <xf numFmtId="0" fontId="15" fillId="0" borderId="14" xfId="53" applyFont="1" applyFill="1" applyBorder="1">
      <alignment/>
      <protection/>
    </xf>
    <xf numFmtId="0" fontId="32" fillId="2" borderId="16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</cellXfs>
  <cellStyles count="56">
    <cellStyle name="Normal" xfId="0"/>
    <cellStyle name="Hyperlink" xfId="15"/>
    <cellStyle name="Followed Hyperlink" xfId="16"/>
    <cellStyle name="Hipervínculo_Sociedades Evaluadoras - Marzo 2005" xfId="17"/>
    <cellStyle name="Comma" xfId="18"/>
    <cellStyle name="Comma [0]" xfId="19"/>
    <cellStyle name="Currency" xfId="20"/>
    <cellStyle name="Currency [0]" xfId="21"/>
    <cellStyle name="Normal_1J_P01!" xfId="22"/>
    <cellStyle name="Normal_200503 - Admin. Fondos de Inversión" xfId="23"/>
    <cellStyle name="Normal_200503 - Admin. Fondos Mutuos" xfId="24"/>
    <cellStyle name="Normal_200503 - Agentes de Valores" xfId="25"/>
    <cellStyle name="Normal_200503 - Asesorías Financieras" xfId="26"/>
    <cellStyle name="Normal_200503 - Clasif. Contratos Leasing - Bien" xfId="27"/>
    <cellStyle name="Normal_200503 - Clasif. Contratos Leasing - Morosidad Filiales" xfId="28"/>
    <cellStyle name="Normal_200503 - Clasif. Contratos Leasing Filiales" xfId="29"/>
    <cellStyle name="Normal_200503 - Concentración Cartera Leasing Bienes" xfId="30"/>
    <cellStyle name="Normal_200503 - Concentración Cartera Leasing Bienes Filiales" xfId="31"/>
    <cellStyle name="Normal_200503 - Concentración Cartera Leasing Riesgo Opreacion" xfId="32"/>
    <cellStyle name="Normal_200503 - Concentración Cartera por Riesgo" xfId="33"/>
    <cellStyle name="Normal_200503 - Corredores Bolsa" xfId="34"/>
    <cellStyle name="Normal_200503 - EEFF Admin. Fondos Mutuos" xfId="35"/>
    <cellStyle name="Normal_200503 - EEFF Agentes de Valores" xfId="36"/>
    <cellStyle name="Normal_200503 - EEFF Asesorías Financieras" xfId="37"/>
    <cellStyle name="Normal_200503 - EEFF Corredores Bolsa" xfId="38"/>
    <cellStyle name="Normal_200503 - EEFF Soc. Apoyo al Giro" xfId="39"/>
    <cellStyle name="Normal_200503 - EEFF Sociedades AGFondos" xfId="40"/>
    <cellStyle name="Normal_200503 - EEFF Sociedades de Cobranza" xfId="41"/>
    <cellStyle name="Normal_200503 - EEFF Sociedades de Seguros" xfId="42"/>
    <cellStyle name="Normal_200503 - EEFF Sociedades Factoring" xfId="43"/>
    <cellStyle name="Normal_200503 - EEFF Sociedades Leasing" xfId="44"/>
    <cellStyle name="Normal_200503 - EEFF Sociedades Leasing Inmobiliaria" xfId="45"/>
    <cellStyle name="Normal_200503 - EEFF Sociedades Securitizadoras" xfId="46"/>
    <cellStyle name="Normal_200503 - Filiales y Soc. Apoyo Giro" xfId="47"/>
    <cellStyle name="Normal_200503 - Soc. Apoyo al Giro" xfId="48"/>
    <cellStyle name="Normal_200503 - Sociedades AFVivienda" xfId="49"/>
    <cellStyle name="Normal_200503 - Sociedades AGFondos" xfId="50"/>
    <cellStyle name="Normal_200503 - Sociedades de Cobranza" xfId="51"/>
    <cellStyle name="Normal_200503 - Sociedades de Seguros" xfId="52"/>
    <cellStyle name="Normal_200503 - Sociedades Factoring" xfId="53"/>
    <cellStyle name="Normal_200503 - Sociedades Leasing" xfId="54"/>
    <cellStyle name="Normal_200503 - Sociedades Leasing Inmobiliaria" xfId="55"/>
    <cellStyle name="Normal_200503 - Sociedades Securitizadoras" xfId="56"/>
    <cellStyle name="Normal_ANTECEDENTES FINANCIEROS  MARZO 2005_v1" xfId="57"/>
    <cellStyle name="Normal_Bonos_marzo 2005_v1" xfId="58"/>
    <cellStyle name="Normal_rev_0604_1_200509" xfId="59"/>
    <cellStyle name="Normal_rev_0608_1_200603-afv" xfId="60"/>
    <cellStyle name="Normal_rev_0619_1_200612" xfId="61"/>
    <cellStyle name="Normal_rev_0623_1_200606" xfId="62"/>
    <cellStyle name="Normal_rev_0624_1_200509" xfId="63"/>
    <cellStyle name="Normal_rev_0626_2_200606" xfId="64"/>
    <cellStyle name="Normal_rev_0626_2_200612" xfId="65"/>
    <cellStyle name="Normal_rev_0640_1_200509" xfId="66"/>
    <cellStyle name="Normal_Revista_DIC_07" xfId="67"/>
    <cellStyle name="Normal_Sociedades Evaluadoras - Marzo 2005" xfId="68"/>
    <cellStyle name="Percen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D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561" customWidth="1"/>
    <col min="2" max="2" width="3.00390625" style="258" customWidth="1"/>
    <col min="3" max="3" width="82.57421875" style="258" bestFit="1" customWidth="1"/>
    <col min="4" max="16384" width="11.421875" style="258" customWidth="1"/>
  </cols>
  <sheetData>
    <row r="2" spans="3:4" ht="15.75">
      <c r="C2" s="259" t="s">
        <v>854</v>
      </c>
      <c r="D2" s="510"/>
    </row>
    <row r="3" spans="3:4" ht="15.75">
      <c r="C3" s="259" t="s">
        <v>855</v>
      </c>
      <c r="D3" s="510"/>
    </row>
    <row r="4" ht="12.75">
      <c r="C4" s="565" t="s">
        <v>652</v>
      </c>
    </row>
    <row r="7" spans="2:3" ht="12.75">
      <c r="B7" s="260" t="s">
        <v>852</v>
      </c>
      <c r="C7" s="261"/>
    </row>
    <row r="8" spans="2:3" ht="12.75">
      <c r="B8" s="262"/>
      <c r="C8" s="262"/>
    </row>
    <row r="9" spans="2:3" ht="12.75">
      <c r="B9" s="263" t="s">
        <v>894</v>
      </c>
      <c r="C9" s="264"/>
    </row>
    <row r="10" spans="2:3" ht="14.25">
      <c r="B10" s="265"/>
      <c r="C10" s="266"/>
    </row>
    <row r="11" spans="2:3" ht="12.75">
      <c r="B11" s="263" t="s">
        <v>856</v>
      </c>
      <c r="C11" s="264"/>
    </row>
    <row r="12" spans="2:3" ht="14.25">
      <c r="B12" s="265"/>
      <c r="C12" s="267"/>
    </row>
    <row r="13" spans="2:3" ht="14.25">
      <c r="B13" s="265" t="s">
        <v>876</v>
      </c>
      <c r="C13" s="266"/>
    </row>
    <row r="14" spans="2:3" ht="14.25">
      <c r="B14" s="265"/>
      <c r="C14" s="263" t="s">
        <v>858</v>
      </c>
    </row>
    <row r="15" spans="2:3" ht="14.25">
      <c r="B15" s="265"/>
      <c r="C15" s="263" t="s">
        <v>859</v>
      </c>
    </row>
    <row r="16" spans="2:3" ht="14.25">
      <c r="B16" s="265"/>
      <c r="C16" s="263" t="s">
        <v>860</v>
      </c>
    </row>
    <row r="17" spans="2:3" ht="14.25">
      <c r="B17" s="265"/>
      <c r="C17" s="263" t="s">
        <v>861</v>
      </c>
    </row>
    <row r="18" spans="2:3" ht="14.25">
      <c r="B18" s="265"/>
      <c r="C18" s="263" t="s">
        <v>862</v>
      </c>
    </row>
    <row r="19" spans="2:3" ht="14.25">
      <c r="B19" s="265"/>
      <c r="C19" s="263" t="s">
        <v>863</v>
      </c>
    </row>
    <row r="20" spans="2:3" ht="14.25">
      <c r="B20" s="265"/>
      <c r="C20" s="263" t="s">
        <v>892</v>
      </c>
    </row>
    <row r="21" spans="2:3" ht="14.25">
      <c r="B21" s="265"/>
      <c r="C21" s="263" t="s">
        <v>838</v>
      </c>
    </row>
    <row r="22" spans="2:3" ht="14.25">
      <c r="B22" s="265"/>
      <c r="C22" s="263" t="s">
        <v>864</v>
      </c>
    </row>
    <row r="23" spans="2:3" ht="14.25">
      <c r="B23" s="265"/>
      <c r="C23" s="263" t="s">
        <v>865</v>
      </c>
    </row>
    <row r="24" spans="2:3" ht="14.25">
      <c r="B24" s="265"/>
      <c r="C24" s="263" t="s">
        <v>866</v>
      </c>
    </row>
    <row r="25" spans="2:3" ht="14.25">
      <c r="B25" s="265"/>
      <c r="C25" s="263" t="s">
        <v>867</v>
      </c>
    </row>
    <row r="26" spans="2:3" ht="14.25">
      <c r="B26" s="265"/>
      <c r="C26" s="263" t="s">
        <v>868</v>
      </c>
    </row>
    <row r="27" spans="2:3" ht="14.25">
      <c r="B27" s="265"/>
      <c r="C27" s="263" t="s">
        <v>869</v>
      </c>
    </row>
    <row r="28" spans="2:3" ht="14.25">
      <c r="B28" s="265"/>
      <c r="C28" s="263" t="s">
        <v>870</v>
      </c>
    </row>
    <row r="29" spans="2:3" ht="14.25">
      <c r="B29" s="265"/>
      <c r="C29" s="267"/>
    </row>
    <row r="30" spans="2:3" ht="14.25">
      <c r="B30" s="265" t="s">
        <v>857</v>
      </c>
      <c r="C30" s="266"/>
    </row>
    <row r="31" spans="2:3" ht="14.25">
      <c r="B31" s="265"/>
      <c r="C31" s="263" t="s">
        <v>877</v>
      </c>
    </row>
    <row r="32" spans="2:3" ht="14.25">
      <c r="B32" s="265"/>
      <c r="C32" s="263" t="s">
        <v>878</v>
      </c>
    </row>
    <row r="33" spans="2:3" ht="14.25">
      <c r="B33" s="265"/>
      <c r="C33" s="263" t="s">
        <v>882</v>
      </c>
    </row>
    <row r="34" spans="2:3" ht="14.25">
      <c r="B34" s="265"/>
      <c r="C34" s="263" t="s">
        <v>883</v>
      </c>
    </row>
    <row r="35" spans="2:3" ht="14.25">
      <c r="B35" s="265"/>
      <c r="C35" s="267"/>
    </row>
    <row r="36" spans="2:3" ht="14.25">
      <c r="B36" s="265" t="s">
        <v>884</v>
      </c>
      <c r="C36" s="267"/>
    </row>
    <row r="37" spans="2:3" ht="14.25">
      <c r="B37" s="265"/>
      <c r="C37" s="263" t="s">
        <v>886</v>
      </c>
    </row>
    <row r="38" spans="2:3" ht="14.25">
      <c r="B38" s="265"/>
      <c r="C38" s="263" t="s">
        <v>885</v>
      </c>
    </row>
    <row r="39" spans="2:3" ht="14.25">
      <c r="B39" s="265"/>
      <c r="C39" s="263" t="s">
        <v>887</v>
      </c>
    </row>
    <row r="40" spans="2:3" ht="14.25">
      <c r="B40" s="265"/>
      <c r="C40" s="540" t="s">
        <v>888</v>
      </c>
    </row>
    <row r="41" spans="2:3" ht="14.25">
      <c r="B41" s="265"/>
      <c r="C41" s="267"/>
    </row>
    <row r="42" spans="2:3" ht="14.25">
      <c r="B42" s="265" t="s">
        <v>889</v>
      </c>
      <c r="C42" s="267"/>
    </row>
    <row r="43" spans="2:3" ht="14.25">
      <c r="B43" s="265"/>
      <c r="C43" s="263" t="s">
        <v>890</v>
      </c>
    </row>
    <row r="44" spans="2:3" ht="14.25">
      <c r="B44" s="265"/>
      <c r="C44" s="263" t="s">
        <v>891</v>
      </c>
    </row>
    <row r="45" spans="2:3" ht="14.25">
      <c r="B45" s="265"/>
      <c r="C45" s="263" t="s">
        <v>861</v>
      </c>
    </row>
    <row r="46" spans="2:3" ht="14.25">
      <c r="B46" s="265"/>
      <c r="C46" s="263" t="s">
        <v>862</v>
      </c>
    </row>
    <row r="47" spans="2:3" ht="14.25">
      <c r="B47" s="265"/>
      <c r="C47" s="263" t="s">
        <v>863</v>
      </c>
    </row>
    <row r="48" spans="2:3" ht="14.25">
      <c r="B48" s="265"/>
      <c r="C48" s="263" t="s">
        <v>838</v>
      </c>
    </row>
    <row r="49" spans="2:3" ht="14.25">
      <c r="B49" s="265"/>
      <c r="C49" s="263" t="s">
        <v>866</v>
      </c>
    </row>
    <row r="50" spans="2:3" ht="14.25">
      <c r="B50" s="265"/>
      <c r="C50" s="263" t="s">
        <v>867</v>
      </c>
    </row>
    <row r="51" spans="2:3" ht="14.25">
      <c r="B51" s="265"/>
      <c r="C51" s="263" t="s">
        <v>893</v>
      </c>
    </row>
    <row r="52" spans="2:3" ht="14.25">
      <c r="B52" s="265"/>
      <c r="C52" s="263" t="s">
        <v>869</v>
      </c>
    </row>
    <row r="53" spans="2:3" ht="14.25">
      <c r="B53" s="266"/>
      <c r="C53" s="263" t="s">
        <v>870</v>
      </c>
    </row>
    <row r="54" spans="2:3" ht="14.25">
      <c r="B54" s="268"/>
      <c r="C54" s="264" t="s">
        <v>865</v>
      </c>
    </row>
    <row r="55" spans="2:3" ht="14.25">
      <c r="B55" s="268"/>
      <c r="C55" s="266"/>
    </row>
    <row r="56" spans="2:3" ht="12.75">
      <c r="B56" s="264" t="s">
        <v>503</v>
      </c>
      <c r="C56" s="264"/>
    </row>
    <row r="57" spans="2:3" ht="14.25">
      <c r="B57" s="266"/>
      <c r="C57" s="266"/>
    </row>
    <row r="58" spans="2:3" ht="14.25">
      <c r="B58" s="266"/>
      <c r="C58" s="266"/>
    </row>
    <row r="59" spans="2:3" ht="14.25">
      <c r="B59" s="266" t="s">
        <v>853</v>
      </c>
      <c r="C59" s="266"/>
    </row>
    <row r="60" ht="12.75">
      <c r="B60" s="562" t="s">
        <v>302</v>
      </c>
    </row>
  </sheetData>
  <hyperlinks>
    <hyperlink ref="B9:C9" location="'Antecedentes Generales'!A1" display="Antecedentes Generales"/>
    <hyperlink ref="B11:C11" location="'Emisiones Bonos'!A1" display="Emisiones de Bonos vigentes"/>
    <hyperlink ref="C14" location="'IA-Filiales y Soc. Apoyo Giro'!A1" display="Filiales Bancarias y Sociedades de Apoyo al Giro"/>
    <hyperlink ref="C15" location="'IA-Leasing'!A1" display="Compañías de Leasing"/>
    <hyperlink ref="C16" location="'IA-Asesorías Financieras'!A1" display="Empresas de Asesorías Financieras"/>
    <hyperlink ref="C17" location="'IA-Agentes de Valores'!A1" display="Agentes de Valores"/>
    <hyperlink ref="C18" location="'IA-Corredores Bolsa'!A1" display="Corredores de Bolsa"/>
    <hyperlink ref="C19" location="'IA-Admin. Fondos Mutuos'!A1" display="Administradoras de Fondos Mutuos"/>
    <hyperlink ref="C20" location="'IA-Admin. Fondos Inversión'!A1" display="Administradoras de Fontos de Inversión"/>
    <hyperlink ref="C21" location="'IA-Leasing Inmobiliario'!A1" display="Sociedades de Leasing Inmobiliarias"/>
    <hyperlink ref="C22" location="'IA. Admin. Fondos Vivienda'!A1" display="Administradoras de Fondos para la Vivienda"/>
    <hyperlink ref="C23" location="'IA-Admin. General Fondos'!A1" display="Administradoras Generales de Fondos"/>
    <hyperlink ref="C24" location="'IA-Soc. Apoyo Giro'!A1" display="Sociedades de Apoyo al Giro"/>
    <hyperlink ref="C25" location="'IA-Soc. Cobranza'!A1" display="Sociedades de Cobranza"/>
    <hyperlink ref="C26" location="'IA-Soc. Seguros'!A1" display="Sociedades de Seguros"/>
    <hyperlink ref="C27" location="'IA-Soc. Securitizadoras'!A1" display="Sociedades Securitizadoras"/>
    <hyperlink ref="C28" location="'IA- Soc. Factoring'!A1" display="Sociedades de Factoring"/>
    <hyperlink ref="C31" location="'Clasif. Contratos - Leasing'!A1" display="Por Categoría de Riesgo y Tipo de Operación - Instituciones Bancarias"/>
    <hyperlink ref="C32" location="'Clasif. Contratos - Filiales'!A1" display="Por Categoría de Riesgo y Tipo de Operación - Sociedades Filiales de Leasing"/>
    <hyperlink ref="C33" location="'Clasif. Contratos - Bien-Bcos'!A1" display="Por Actividad Económica y Tipo de Operación - Instituciones Bancarias"/>
    <hyperlink ref="C34" location="'Clasif. Contratos - Bien-Fil'!A1" display="Por Actividad Económica y Tipo de Operación - Sociedades Filiales de Leasing"/>
    <hyperlink ref="C37" location="'Clasif. Contratos # Arrend. Bco'!A1" display="Por Actividad Económica de Instituciones Financieras"/>
    <hyperlink ref="C38" location="'Clasif. Contratos # Arrend. Bco'!Área_de_impresión" display="Por Tipo de Bien de Instituciones Financieras"/>
    <hyperlink ref="C39" location="'Clasif. Contratos # Arrend. Fil'!A1" display="Por Actividad Económica de Sociedades Filiales de Leasing"/>
    <hyperlink ref="C40" location="'Clasif. Contratos - Bien-Fil'!A1" display="Por Tipo de Bien de Sociedades Filiales de Leasing"/>
    <hyperlink ref="C43" location="'EEFF Leasing Filiales'!A1" display="Empresas de Leasing Filiales de Bancos"/>
    <hyperlink ref="C44" location="'EEFF Asesoría Financiera'!A1" display="Empresas de Asesoría Financiera"/>
    <hyperlink ref="C45" location="'EEFF Agente Valores'!A1" display="Agentes de Valores"/>
    <hyperlink ref="C46" location="'EEFF Corredores Bolsa'!A1" display="Corredores de Bolsa"/>
    <hyperlink ref="C47" location="'EEFF Admin Fondos Mutuos'!A1" display="Administradoras de Fondos Mutuos"/>
    <hyperlink ref="C48" location="'EEFF Leasing Inmob.'!A1" display="Sociedades de Leasing Inmobiliarias"/>
    <hyperlink ref="C49" location="'EEFF Soc. Apoyo al Giro'!A1" display="Sociedades de Apoyo al Giro"/>
    <hyperlink ref="C50" location="'EEFF Soc. Cobranza'!A1" display="Sociedades de Cobranza"/>
    <hyperlink ref="C51" location="'EEFF Corredoras Seguros'!A1" display="Sociedades Corredoras de Seguros"/>
    <hyperlink ref="C52" location="'EEFF Securitizadoras'!A1" display="Sociedades Securitizadoras"/>
    <hyperlink ref="C53" location="'EEFF Soc. Factoring'!A1" display="Sociedades de Factoring"/>
    <hyperlink ref="C54" location="'EEFF AG Fondos'!A1" display="Administradoras Generales de Fondos"/>
    <hyperlink ref="B56:C56" location="'Resumen Antec. Fin. Filiales'!A1" display="Resumen de Estados Financieros de Sociedades Filiales y de Aopoyo al Giro"/>
  </hyperlinks>
  <printOptions/>
  <pageMargins left="0.75" right="0.75" top="1" bottom="1" header="0" footer="0"/>
  <pageSetup fitToHeight="1" fitToWidth="1" horizontalDpi="600" verticalDpi="6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38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437" t="s">
        <v>125</v>
      </c>
    </row>
    <row r="6" ht="12.75">
      <c r="A6" s="437" t="s">
        <v>209</v>
      </c>
    </row>
    <row r="7" ht="12.75">
      <c r="A7" s="438" t="s">
        <v>968</v>
      </c>
    </row>
    <row r="8" ht="12.75">
      <c r="A8" s="438" t="s">
        <v>132</v>
      </c>
    </row>
    <row r="9" ht="12.75">
      <c r="A9" s="438" t="s">
        <v>968</v>
      </c>
    </row>
    <row r="10" spans="1:7" ht="12.75">
      <c r="A10" s="438" t="s">
        <v>134</v>
      </c>
      <c r="B10" s="438" t="s">
        <v>135</v>
      </c>
      <c r="C10" s="439" t="s">
        <v>197</v>
      </c>
      <c r="D10" s="439" t="s">
        <v>210</v>
      </c>
      <c r="E10" s="439" t="s">
        <v>188</v>
      </c>
      <c r="F10" s="439" t="s">
        <v>155</v>
      </c>
      <c r="G10" s="439" t="s">
        <v>158</v>
      </c>
    </row>
    <row r="11" spans="1:9" ht="12.75">
      <c r="A11" s="440">
        <v>2001</v>
      </c>
      <c r="B11" s="440" t="s">
        <v>138</v>
      </c>
      <c r="C11" s="441">
        <v>171</v>
      </c>
      <c r="D11" s="441">
        <v>182</v>
      </c>
      <c r="E11" s="441">
        <v>1436</v>
      </c>
      <c r="F11" s="441">
        <v>941</v>
      </c>
      <c r="G11" s="441">
        <v>2731</v>
      </c>
      <c r="H11" s="442"/>
      <c r="I11" s="443"/>
    </row>
    <row r="12" spans="1:9" ht="12.75">
      <c r="A12" s="440">
        <v>2002</v>
      </c>
      <c r="B12" s="440" t="s">
        <v>138</v>
      </c>
      <c r="C12" s="441" t="s">
        <v>159</v>
      </c>
      <c r="D12" s="441" t="s">
        <v>160</v>
      </c>
      <c r="E12" s="441">
        <v>1495</v>
      </c>
      <c r="F12" s="441" t="s">
        <v>160</v>
      </c>
      <c r="G12" s="441">
        <v>1495</v>
      </c>
      <c r="H12" s="442"/>
      <c r="I12" s="443"/>
    </row>
    <row r="13" spans="1:9" ht="12.75">
      <c r="A13" s="440">
        <v>2003</v>
      </c>
      <c r="B13" s="440" t="s">
        <v>138</v>
      </c>
      <c r="C13" s="441" t="s">
        <v>159</v>
      </c>
      <c r="D13" s="441" t="s">
        <v>160</v>
      </c>
      <c r="E13" s="441" t="s">
        <v>160</v>
      </c>
      <c r="F13" s="441" t="s">
        <v>160</v>
      </c>
      <c r="G13" s="441">
        <v>0</v>
      </c>
      <c r="H13" s="442"/>
      <c r="I13" s="443"/>
    </row>
    <row r="14" spans="1:9" ht="12.75">
      <c r="A14" s="440">
        <v>2004</v>
      </c>
      <c r="B14" s="440" t="s">
        <v>138</v>
      </c>
      <c r="C14" s="441" t="s">
        <v>159</v>
      </c>
      <c r="D14" s="441" t="s">
        <v>160</v>
      </c>
      <c r="E14" s="441" t="s">
        <v>160</v>
      </c>
      <c r="F14" s="441" t="s">
        <v>160</v>
      </c>
      <c r="G14" s="441">
        <v>0</v>
      </c>
      <c r="H14" s="442"/>
      <c r="I14" s="443"/>
    </row>
    <row r="15" spans="1:9" ht="12.75">
      <c r="A15" s="440">
        <v>2005</v>
      </c>
      <c r="B15" s="440" t="s">
        <v>138</v>
      </c>
      <c r="C15" s="441" t="s">
        <v>159</v>
      </c>
      <c r="D15" s="441" t="s">
        <v>160</v>
      </c>
      <c r="E15" s="441" t="s">
        <v>160</v>
      </c>
      <c r="F15" s="441" t="s">
        <v>160</v>
      </c>
      <c r="G15" s="441">
        <v>0</v>
      </c>
      <c r="H15" s="442"/>
      <c r="I15" s="443"/>
    </row>
    <row r="16" spans="1:9" ht="12.75">
      <c r="A16" s="440">
        <v>2006</v>
      </c>
      <c r="B16" s="440" t="s">
        <v>138</v>
      </c>
      <c r="C16" s="441" t="s">
        <v>159</v>
      </c>
      <c r="D16" s="441" t="s">
        <v>160</v>
      </c>
      <c r="E16" s="441" t="s">
        <v>160</v>
      </c>
      <c r="F16" s="441" t="s">
        <v>160</v>
      </c>
      <c r="G16" s="441">
        <v>0</v>
      </c>
      <c r="H16" s="442"/>
      <c r="I16" s="443"/>
    </row>
    <row r="17" spans="1:9" ht="12.75">
      <c r="A17" s="440">
        <v>2007</v>
      </c>
      <c r="B17" s="440" t="s">
        <v>138</v>
      </c>
      <c r="C17" s="441" t="s">
        <v>159</v>
      </c>
      <c r="D17" s="441" t="s">
        <v>160</v>
      </c>
      <c r="E17" s="441" t="s">
        <v>160</v>
      </c>
      <c r="F17" s="441" t="s">
        <v>160</v>
      </c>
      <c r="G17" s="441">
        <v>0</v>
      </c>
      <c r="H17" s="442"/>
      <c r="I17" s="443"/>
    </row>
    <row r="18" spans="1:9" ht="12.75">
      <c r="A18" s="438" t="s">
        <v>968</v>
      </c>
      <c r="H18" s="442"/>
      <c r="I18" s="442"/>
    </row>
    <row r="19" spans="1:9" ht="12.75">
      <c r="A19" s="438" t="s">
        <v>968</v>
      </c>
      <c r="H19" s="442"/>
      <c r="I19" s="442"/>
    </row>
    <row r="20" spans="1:9" ht="12.75">
      <c r="A20" s="438" t="s">
        <v>129</v>
      </c>
      <c r="H20" s="442"/>
      <c r="I20" s="442"/>
    </row>
    <row r="21" spans="1:9" ht="12.75">
      <c r="A21" s="438" t="s">
        <v>968</v>
      </c>
      <c r="H21" s="442"/>
      <c r="I21" s="442"/>
    </row>
    <row r="22" spans="1:9" ht="12.75">
      <c r="A22" s="438" t="s">
        <v>134</v>
      </c>
      <c r="B22" s="438" t="s">
        <v>135</v>
      </c>
      <c r="C22" s="439" t="s">
        <v>197</v>
      </c>
      <c r="D22" s="439" t="s">
        <v>210</v>
      </c>
      <c r="E22" s="439" t="s">
        <v>188</v>
      </c>
      <c r="F22" s="439" t="s">
        <v>155</v>
      </c>
      <c r="G22" s="439" t="s">
        <v>158</v>
      </c>
      <c r="H22" s="442"/>
      <c r="I22" s="442"/>
    </row>
    <row r="23" spans="1:9" ht="12.75">
      <c r="A23" s="440">
        <v>2001</v>
      </c>
      <c r="B23" s="440" t="s">
        <v>138</v>
      </c>
      <c r="C23" s="441">
        <v>170</v>
      </c>
      <c r="D23" s="441">
        <v>164</v>
      </c>
      <c r="E23" s="441">
        <v>1428</v>
      </c>
      <c r="F23" s="441">
        <v>904</v>
      </c>
      <c r="G23" s="441">
        <v>2667</v>
      </c>
      <c r="H23" s="442"/>
      <c r="I23" s="443"/>
    </row>
    <row r="24" spans="1:9" ht="12.75">
      <c r="A24" s="440">
        <v>2002</v>
      </c>
      <c r="B24" s="440" t="s">
        <v>138</v>
      </c>
      <c r="C24" s="441" t="s">
        <v>159</v>
      </c>
      <c r="D24" s="441" t="s">
        <v>160</v>
      </c>
      <c r="E24" s="441">
        <v>1482</v>
      </c>
      <c r="F24" s="441" t="s">
        <v>160</v>
      </c>
      <c r="G24" s="441">
        <v>1482</v>
      </c>
      <c r="H24" s="442"/>
      <c r="I24" s="443"/>
    </row>
    <row r="25" spans="1:9" ht="12.75">
      <c r="A25" s="440">
        <v>2003</v>
      </c>
      <c r="B25" s="440" t="s">
        <v>138</v>
      </c>
      <c r="C25" s="441" t="s">
        <v>159</v>
      </c>
      <c r="D25" s="441" t="s">
        <v>160</v>
      </c>
      <c r="E25" s="441" t="s">
        <v>160</v>
      </c>
      <c r="F25" s="441" t="s">
        <v>160</v>
      </c>
      <c r="G25" s="441">
        <v>0</v>
      </c>
      <c r="H25" s="442"/>
      <c r="I25" s="443"/>
    </row>
    <row r="26" spans="1:9" ht="12.75">
      <c r="A26" s="440">
        <v>2004</v>
      </c>
      <c r="B26" s="440" t="s">
        <v>138</v>
      </c>
      <c r="C26" s="441" t="s">
        <v>159</v>
      </c>
      <c r="D26" s="441" t="s">
        <v>160</v>
      </c>
      <c r="E26" s="441" t="s">
        <v>160</v>
      </c>
      <c r="F26" s="441" t="s">
        <v>160</v>
      </c>
      <c r="G26" s="441">
        <v>0</v>
      </c>
      <c r="H26" s="442"/>
      <c r="I26" s="443"/>
    </row>
    <row r="27" spans="1:9" ht="12.75">
      <c r="A27" s="440">
        <v>2005</v>
      </c>
      <c r="B27" s="440" t="s">
        <v>138</v>
      </c>
      <c r="C27" s="441" t="s">
        <v>159</v>
      </c>
      <c r="D27" s="441" t="s">
        <v>160</v>
      </c>
      <c r="E27" s="441" t="s">
        <v>160</v>
      </c>
      <c r="F27" s="441" t="s">
        <v>160</v>
      </c>
      <c r="G27" s="441">
        <v>0</v>
      </c>
      <c r="H27" s="442"/>
      <c r="I27" s="443"/>
    </row>
    <row r="28" spans="1:9" ht="12.75">
      <c r="A28" s="440">
        <v>2006</v>
      </c>
      <c r="B28" s="440" t="s">
        <v>138</v>
      </c>
      <c r="C28" s="441" t="s">
        <v>159</v>
      </c>
      <c r="D28" s="441" t="s">
        <v>160</v>
      </c>
      <c r="E28" s="441" t="s">
        <v>160</v>
      </c>
      <c r="F28" s="441" t="s">
        <v>160</v>
      </c>
      <c r="G28" s="441">
        <v>0</v>
      </c>
      <c r="H28" s="442"/>
      <c r="I28" s="443"/>
    </row>
    <row r="29" spans="1:9" ht="12.75">
      <c r="A29" s="440">
        <v>2007</v>
      </c>
      <c r="B29" s="440" t="s">
        <v>138</v>
      </c>
      <c r="C29" s="441" t="s">
        <v>159</v>
      </c>
      <c r="D29" s="441" t="s">
        <v>160</v>
      </c>
      <c r="E29" s="441" t="s">
        <v>160</v>
      </c>
      <c r="F29" s="441" t="s">
        <v>160</v>
      </c>
      <c r="G29" s="441">
        <v>0</v>
      </c>
      <c r="H29" s="442"/>
      <c r="I29" s="443"/>
    </row>
    <row r="30" spans="1:9" ht="12.75">
      <c r="A30" s="438" t="s">
        <v>968</v>
      </c>
      <c r="H30" s="442"/>
      <c r="I30" s="442"/>
    </row>
    <row r="31" spans="1:9" ht="12.75">
      <c r="A31" s="438" t="s">
        <v>968</v>
      </c>
      <c r="H31" s="442"/>
      <c r="I31" s="442"/>
    </row>
    <row r="32" spans="1:9" ht="12.75">
      <c r="A32" s="438" t="s">
        <v>130</v>
      </c>
      <c r="H32" s="442"/>
      <c r="I32" s="442"/>
    </row>
    <row r="33" spans="1:9" ht="12.75">
      <c r="A33" s="438" t="s">
        <v>968</v>
      </c>
      <c r="H33" s="442"/>
      <c r="I33" s="442"/>
    </row>
    <row r="34" spans="1:9" ht="12.75">
      <c r="A34" s="438" t="s">
        <v>134</v>
      </c>
      <c r="B34" s="438" t="s">
        <v>135</v>
      </c>
      <c r="C34" s="439" t="s">
        <v>197</v>
      </c>
      <c r="D34" s="439" t="s">
        <v>210</v>
      </c>
      <c r="E34" s="439" t="s">
        <v>188</v>
      </c>
      <c r="F34" s="439" t="s">
        <v>155</v>
      </c>
      <c r="G34" s="439" t="s">
        <v>158</v>
      </c>
      <c r="H34" s="442"/>
      <c r="I34" s="442"/>
    </row>
    <row r="35" spans="1:9" ht="12.75">
      <c r="A35" s="440">
        <v>2001</v>
      </c>
      <c r="B35" s="440" t="s">
        <v>138</v>
      </c>
      <c r="C35" s="441">
        <v>-5</v>
      </c>
      <c r="D35" s="441">
        <v>-89</v>
      </c>
      <c r="E35" s="441">
        <v>84</v>
      </c>
      <c r="F35" s="441">
        <v>121</v>
      </c>
      <c r="G35" s="441">
        <v>110</v>
      </c>
      <c r="H35" s="442"/>
      <c r="I35" s="443"/>
    </row>
    <row r="36" spans="1:9" ht="12.75">
      <c r="A36" s="440">
        <v>2002</v>
      </c>
      <c r="B36" s="440" t="s">
        <v>138</v>
      </c>
      <c r="C36" s="441" t="s">
        <v>159</v>
      </c>
      <c r="D36" s="441" t="s">
        <v>160</v>
      </c>
      <c r="E36" s="441">
        <v>11</v>
      </c>
      <c r="F36" s="441" t="s">
        <v>160</v>
      </c>
      <c r="G36" s="441">
        <v>11</v>
      </c>
      <c r="H36" s="442"/>
      <c r="I36" s="443"/>
    </row>
    <row r="37" spans="1:9" ht="12.75">
      <c r="A37" s="440">
        <v>2003</v>
      </c>
      <c r="B37" s="440" t="s">
        <v>138</v>
      </c>
      <c r="C37" s="441" t="s">
        <v>159</v>
      </c>
      <c r="D37" s="441" t="s">
        <v>160</v>
      </c>
      <c r="E37" s="441" t="s">
        <v>160</v>
      </c>
      <c r="F37" s="441" t="s">
        <v>160</v>
      </c>
      <c r="G37" s="441">
        <v>0</v>
      </c>
      <c r="H37" s="442"/>
      <c r="I37" s="443"/>
    </row>
    <row r="38" spans="1:9" ht="12.75">
      <c r="A38" s="440">
        <v>2004</v>
      </c>
      <c r="B38" s="440" t="s">
        <v>138</v>
      </c>
      <c r="C38" s="441" t="s">
        <v>159</v>
      </c>
      <c r="D38" s="441" t="s">
        <v>160</v>
      </c>
      <c r="E38" s="441" t="s">
        <v>160</v>
      </c>
      <c r="F38" s="441" t="s">
        <v>160</v>
      </c>
      <c r="G38" s="441">
        <v>0</v>
      </c>
      <c r="H38" s="442"/>
      <c r="I38" s="443"/>
    </row>
    <row r="39" spans="1:9" ht="12.75">
      <c r="A39" s="440">
        <v>2005</v>
      </c>
      <c r="B39" s="440" t="s">
        <v>138</v>
      </c>
      <c r="C39" s="441" t="s">
        <v>159</v>
      </c>
      <c r="D39" s="441" t="s">
        <v>160</v>
      </c>
      <c r="E39" s="441" t="s">
        <v>160</v>
      </c>
      <c r="F39" s="441" t="s">
        <v>160</v>
      </c>
      <c r="G39" s="441">
        <v>0</v>
      </c>
      <c r="H39" s="442"/>
      <c r="I39" s="443"/>
    </row>
    <row r="40" spans="1:9" ht="12.75">
      <c r="A40" s="440">
        <v>2006</v>
      </c>
      <c r="B40" s="440" t="s">
        <v>138</v>
      </c>
      <c r="C40" s="441" t="s">
        <v>159</v>
      </c>
      <c r="D40" s="441" t="s">
        <v>160</v>
      </c>
      <c r="E40" s="441" t="s">
        <v>160</v>
      </c>
      <c r="F40" s="441" t="s">
        <v>160</v>
      </c>
      <c r="G40" s="441">
        <v>0</v>
      </c>
      <c r="H40" s="442"/>
      <c r="I40" s="443"/>
    </row>
    <row r="41" spans="1:9" ht="12.75">
      <c r="A41" s="440">
        <v>2007</v>
      </c>
      <c r="B41" s="440" t="s">
        <v>138</v>
      </c>
      <c r="C41" s="441" t="s">
        <v>159</v>
      </c>
      <c r="D41" s="441" t="s">
        <v>160</v>
      </c>
      <c r="E41" s="441" t="s">
        <v>160</v>
      </c>
      <c r="F41" s="441" t="s">
        <v>160</v>
      </c>
      <c r="G41" s="441">
        <v>0</v>
      </c>
      <c r="H41" s="442"/>
      <c r="I41" s="443"/>
    </row>
    <row r="42" spans="1:9" ht="12.75">
      <c r="A42" s="438" t="s">
        <v>968</v>
      </c>
      <c r="H42" s="442"/>
      <c r="I42" s="442"/>
    </row>
    <row r="43" spans="1:9" ht="12.75">
      <c r="A43" s="438" t="s">
        <v>968</v>
      </c>
      <c r="H43" s="442"/>
      <c r="I43" s="442"/>
    </row>
    <row r="44" spans="1:9" ht="12.75">
      <c r="A44" s="438" t="s">
        <v>178</v>
      </c>
      <c r="H44" s="442"/>
      <c r="I44" s="442"/>
    </row>
    <row r="45" spans="1:9" ht="12.75">
      <c r="A45" s="438" t="s">
        <v>968</v>
      </c>
      <c r="H45" s="442"/>
      <c r="I45" s="442"/>
    </row>
    <row r="46" spans="1:9" ht="12.75">
      <c r="A46" s="438" t="s">
        <v>134</v>
      </c>
      <c r="B46" s="438" t="s">
        <v>135</v>
      </c>
      <c r="C46" s="439" t="s">
        <v>197</v>
      </c>
      <c r="D46" s="439" t="s">
        <v>210</v>
      </c>
      <c r="E46" s="439" t="s">
        <v>188</v>
      </c>
      <c r="F46" s="439" t="s">
        <v>155</v>
      </c>
      <c r="G46" s="439" t="s">
        <v>158</v>
      </c>
      <c r="H46" s="442"/>
      <c r="I46" s="442"/>
    </row>
    <row r="47" spans="1:9" ht="12.75">
      <c r="A47" s="440">
        <v>2001</v>
      </c>
      <c r="B47" s="440" t="s">
        <v>138</v>
      </c>
      <c r="C47" s="440">
        <v>0</v>
      </c>
      <c r="D47" s="440">
        <v>0</v>
      </c>
      <c r="E47" s="440">
        <v>6.3</v>
      </c>
      <c r="F47" s="440">
        <v>15.5</v>
      </c>
      <c r="G47" s="440">
        <v>4.3</v>
      </c>
      <c r="H47" s="442"/>
      <c r="I47" s="443"/>
    </row>
    <row r="48" spans="1:9" ht="12.75">
      <c r="A48" s="440">
        <v>2002</v>
      </c>
      <c r="B48" s="440" t="s">
        <v>138</v>
      </c>
      <c r="C48" s="440" t="s">
        <v>159</v>
      </c>
      <c r="D48" s="440" t="s">
        <v>160</v>
      </c>
      <c r="E48" s="440">
        <v>0.8</v>
      </c>
      <c r="F48" s="440" t="s">
        <v>160</v>
      </c>
      <c r="G48" s="440">
        <v>0.8</v>
      </c>
      <c r="H48" s="442"/>
      <c r="I48" s="443"/>
    </row>
    <row r="49" spans="1:9" ht="12.75">
      <c r="A49" s="440">
        <v>2003</v>
      </c>
      <c r="B49" s="440" t="s">
        <v>138</v>
      </c>
      <c r="C49" s="440" t="s">
        <v>159</v>
      </c>
      <c r="D49" s="440" t="s">
        <v>160</v>
      </c>
      <c r="E49" s="440" t="s">
        <v>160</v>
      </c>
      <c r="F49" s="440" t="s">
        <v>160</v>
      </c>
      <c r="G49" s="440">
        <v>0</v>
      </c>
      <c r="H49" s="442"/>
      <c r="I49" s="443"/>
    </row>
    <row r="50" spans="1:9" ht="12.75">
      <c r="A50" s="440">
        <v>2004</v>
      </c>
      <c r="B50" s="440" t="s">
        <v>138</v>
      </c>
      <c r="C50" s="440" t="s">
        <v>159</v>
      </c>
      <c r="D50" s="440" t="s">
        <v>160</v>
      </c>
      <c r="E50" s="440" t="s">
        <v>160</v>
      </c>
      <c r="F50" s="440" t="s">
        <v>160</v>
      </c>
      <c r="G50" s="440">
        <v>0</v>
      </c>
      <c r="H50" s="442"/>
      <c r="I50" s="443"/>
    </row>
    <row r="51" spans="1:9" ht="12.75">
      <c r="A51" s="440">
        <v>2005</v>
      </c>
      <c r="B51" s="440" t="s">
        <v>138</v>
      </c>
      <c r="C51" s="440" t="s">
        <v>159</v>
      </c>
      <c r="D51" s="440" t="s">
        <v>160</v>
      </c>
      <c r="E51" s="440" t="s">
        <v>160</v>
      </c>
      <c r="F51" s="440" t="s">
        <v>160</v>
      </c>
      <c r="G51" s="440">
        <v>0</v>
      </c>
      <c r="H51" s="442"/>
      <c r="I51" s="443"/>
    </row>
    <row r="52" spans="1:9" ht="12.75">
      <c r="A52" s="440">
        <v>2006</v>
      </c>
      <c r="B52" s="440" t="s">
        <v>138</v>
      </c>
      <c r="C52" s="440" t="s">
        <v>159</v>
      </c>
      <c r="D52" s="440" t="s">
        <v>160</v>
      </c>
      <c r="E52" s="440" t="s">
        <v>160</v>
      </c>
      <c r="F52" s="440" t="s">
        <v>160</v>
      </c>
      <c r="G52" s="440">
        <v>0</v>
      </c>
      <c r="H52" s="442"/>
      <c r="I52" s="443"/>
    </row>
    <row r="53" spans="1:9" ht="12.75">
      <c r="A53" s="440">
        <v>2007</v>
      </c>
      <c r="B53" s="440" t="s">
        <v>138</v>
      </c>
      <c r="C53" s="440" t="s">
        <v>159</v>
      </c>
      <c r="D53" s="440" t="s">
        <v>160</v>
      </c>
      <c r="E53" s="440" t="s">
        <v>160</v>
      </c>
      <c r="F53" s="440" t="s">
        <v>160</v>
      </c>
      <c r="G53" s="440">
        <v>0</v>
      </c>
      <c r="H53" s="442"/>
      <c r="I53" s="443"/>
    </row>
    <row r="54" spans="1:9" ht="12.75">
      <c r="A54" s="438" t="s">
        <v>968</v>
      </c>
      <c r="H54" s="442"/>
      <c r="I54" s="442"/>
    </row>
    <row r="55" spans="1:9" ht="12.75">
      <c r="A55" s="438" t="s">
        <v>968</v>
      </c>
      <c r="H55" s="442"/>
      <c r="I55" s="442"/>
    </row>
    <row r="56" spans="1:9" ht="12.75">
      <c r="A56" s="438" t="s">
        <v>133</v>
      </c>
      <c r="H56" s="442"/>
      <c r="I56" s="442"/>
    </row>
    <row r="57" spans="1:9" ht="12.75">
      <c r="A57" s="438" t="s">
        <v>968</v>
      </c>
      <c r="H57" s="442"/>
      <c r="I57" s="442"/>
    </row>
    <row r="58" spans="1:9" ht="12.75">
      <c r="A58" s="438" t="s">
        <v>134</v>
      </c>
      <c r="B58" s="438" t="s">
        <v>135</v>
      </c>
      <c r="C58" s="439" t="s">
        <v>197</v>
      </c>
      <c r="D58" s="439" t="s">
        <v>210</v>
      </c>
      <c r="E58" s="439" t="s">
        <v>188</v>
      </c>
      <c r="F58" s="439" t="s">
        <v>155</v>
      </c>
      <c r="G58" s="439" t="s">
        <v>158</v>
      </c>
      <c r="H58" s="442"/>
      <c r="I58" s="442"/>
    </row>
    <row r="59" spans="1:9" ht="12.75">
      <c r="A59" s="440">
        <v>2001</v>
      </c>
      <c r="B59" s="440" t="s">
        <v>138</v>
      </c>
      <c r="C59" s="441">
        <v>170</v>
      </c>
      <c r="D59" s="441">
        <v>5972</v>
      </c>
      <c r="E59" s="441">
        <v>9624</v>
      </c>
      <c r="F59" s="441">
        <v>21597</v>
      </c>
      <c r="G59" s="441">
        <v>37364</v>
      </c>
      <c r="H59" s="442"/>
      <c r="I59" s="443"/>
    </row>
    <row r="60" spans="1:9" ht="12.75">
      <c r="A60" s="440">
        <v>2002</v>
      </c>
      <c r="B60" s="440" t="s">
        <v>138</v>
      </c>
      <c r="C60" s="441" t="s">
        <v>159</v>
      </c>
      <c r="D60" s="441" t="s">
        <v>160</v>
      </c>
      <c r="E60" s="441">
        <v>3691</v>
      </c>
      <c r="F60" s="441" t="s">
        <v>160</v>
      </c>
      <c r="G60" s="441">
        <v>3691</v>
      </c>
      <c r="H60" s="442"/>
      <c r="I60" s="443"/>
    </row>
    <row r="61" spans="1:9" ht="12.75">
      <c r="A61" s="440">
        <v>2003</v>
      </c>
      <c r="B61" s="440" t="s">
        <v>138</v>
      </c>
      <c r="C61" s="441" t="s">
        <v>159</v>
      </c>
      <c r="D61" s="441" t="s">
        <v>160</v>
      </c>
      <c r="E61" s="441" t="s">
        <v>160</v>
      </c>
      <c r="F61" s="441" t="s">
        <v>160</v>
      </c>
      <c r="G61" s="441">
        <v>0</v>
      </c>
      <c r="H61" s="442"/>
      <c r="I61" s="443"/>
    </row>
    <row r="62" spans="1:9" ht="12.75">
      <c r="A62" s="440">
        <v>2004</v>
      </c>
      <c r="B62" s="440" t="s">
        <v>138</v>
      </c>
      <c r="C62" s="441" t="s">
        <v>159</v>
      </c>
      <c r="D62" s="441" t="s">
        <v>160</v>
      </c>
      <c r="E62" s="441" t="s">
        <v>160</v>
      </c>
      <c r="F62" s="441" t="s">
        <v>160</v>
      </c>
      <c r="G62" s="441">
        <v>0</v>
      </c>
      <c r="H62" s="442"/>
      <c r="I62" s="443"/>
    </row>
    <row r="63" spans="1:9" ht="12.75">
      <c r="A63" s="440">
        <v>2005</v>
      </c>
      <c r="B63" s="440" t="s">
        <v>138</v>
      </c>
      <c r="C63" s="441" t="s">
        <v>159</v>
      </c>
      <c r="D63" s="441" t="s">
        <v>160</v>
      </c>
      <c r="E63" s="441" t="s">
        <v>160</v>
      </c>
      <c r="F63" s="441" t="s">
        <v>160</v>
      </c>
      <c r="G63" s="441">
        <v>0</v>
      </c>
      <c r="H63" s="442"/>
      <c r="I63" s="443"/>
    </row>
    <row r="64" spans="1:9" ht="12.75">
      <c r="A64" s="440">
        <v>2006</v>
      </c>
      <c r="B64" s="440" t="s">
        <v>138</v>
      </c>
      <c r="C64" s="441" t="s">
        <v>159</v>
      </c>
      <c r="D64" s="441" t="s">
        <v>160</v>
      </c>
      <c r="E64" s="441" t="s">
        <v>160</v>
      </c>
      <c r="F64" s="441" t="s">
        <v>160</v>
      </c>
      <c r="G64" s="441">
        <v>0</v>
      </c>
      <c r="H64" s="442"/>
      <c r="I64" s="443"/>
    </row>
    <row r="65" spans="1:9" ht="12.75">
      <c r="A65" s="440">
        <v>2007</v>
      </c>
      <c r="B65" s="440" t="s">
        <v>138</v>
      </c>
      <c r="C65" s="441" t="s">
        <v>159</v>
      </c>
      <c r="D65" s="441" t="s">
        <v>160</v>
      </c>
      <c r="E65" s="441" t="s">
        <v>160</v>
      </c>
      <c r="F65" s="441" t="s">
        <v>160</v>
      </c>
      <c r="G65" s="441">
        <v>0</v>
      </c>
      <c r="H65" s="442"/>
      <c r="I65" s="443"/>
    </row>
    <row r="66" spans="1:9" ht="12.75">
      <c r="A66" s="438" t="s">
        <v>968</v>
      </c>
      <c r="H66" s="442"/>
      <c r="I66" s="442"/>
    </row>
    <row r="67" spans="1:9" ht="12.75">
      <c r="A67" s="438" t="s">
        <v>968</v>
      </c>
      <c r="H67" s="442"/>
      <c r="I67" s="442"/>
    </row>
    <row r="68" spans="1:9" ht="12.75">
      <c r="A68" s="438" t="s">
        <v>208</v>
      </c>
      <c r="H68" s="442"/>
      <c r="I68" s="442"/>
    </row>
    <row r="69" spans="1:9" ht="12.75">
      <c r="A69" s="438" t="s">
        <v>968</v>
      </c>
      <c r="H69" s="442"/>
      <c r="I69" s="442"/>
    </row>
    <row r="70" spans="1:9" ht="12.75">
      <c r="A70" s="438" t="s">
        <v>134</v>
      </c>
      <c r="B70" s="438" t="s">
        <v>135</v>
      </c>
      <c r="C70" s="439" t="s">
        <v>197</v>
      </c>
      <c r="D70" s="439" t="s">
        <v>210</v>
      </c>
      <c r="E70" s="439" t="s">
        <v>188</v>
      </c>
      <c r="F70" s="439" t="s">
        <v>155</v>
      </c>
      <c r="G70" s="439" t="s">
        <v>158</v>
      </c>
      <c r="H70" s="442"/>
      <c r="I70" s="442"/>
    </row>
    <row r="71" spans="1:9" ht="12.75">
      <c r="A71" s="440">
        <v>2001</v>
      </c>
      <c r="B71" s="440" t="s">
        <v>138</v>
      </c>
      <c r="C71" s="440">
        <v>0</v>
      </c>
      <c r="D71" s="440">
        <v>1</v>
      </c>
      <c r="E71" s="440">
        <v>2</v>
      </c>
      <c r="F71" s="440">
        <v>1</v>
      </c>
      <c r="G71" s="440">
        <v>4</v>
      </c>
      <c r="H71" s="442"/>
      <c r="I71" s="443"/>
    </row>
    <row r="72" spans="1:9" ht="12.75">
      <c r="A72" s="440">
        <v>2002</v>
      </c>
      <c r="B72" s="440" t="s">
        <v>138</v>
      </c>
      <c r="C72" s="440" t="s">
        <v>159</v>
      </c>
      <c r="D72" s="440" t="s">
        <v>160</v>
      </c>
      <c r="E72" s="440">
        <v>1</v>
      </c>
      <c r="F72" s="440" t="s">
        <v>160</v>
      </c>
      <c r="G72" s="440">
        <v>1</v>
      </c>
      <c r="H72" s="442"/>
      <c r="I72" s="443"/>
    </row>
    <row r="73" spans="1:9" ht="12.75">
      <c r="A73" s="440">
        <v>2003</v>
      </c>
      <c r="B73" s="440" t="s">
        <v>138</v>
      </c>
      <c r="C73" s="440" t="s">
        <v>159</v>
      </c>
      <c r="D73" s="440" t="s">
        <v>160</v>
      </c>
      <c r="E73" s="440" t="s">
        <v>160</v>
      </c>
      <c r="F73" s="440" t="s">
        <v>160</v>
      </c>
      <c r="G73" s="440">
        <v>0</v>
      </c>
      <c r="H73" s="442"/>
      <c r="I73" s="443"/>
    </row>
    <row r="74" spans="1:9" ht="12.75">
      <c r="A74" s="440">
        <v>2004</v>
      </c>
      <c r="B74" s="440" t="s">
        <v>138</v>
      </c>
      <c r="C74" s="440" t="s">
        <v>159</v>
      </c>
      <c r="D74" s="440" t="s">
        <v>160</v>
      </c>
      <c r="E74" s="440" t="s">
        <v>160</v>
      </c>
      <c r="F74" s="440" t="s">
        <v>160</v>
      </c>
      <c r="G74" s="440">
        <v>0</v>
      </c>
      <c r="H74" s="442"/>
      <c r="I74" s="443"/>
    </row>
    <row r="75" spans="1:9" ht="12.75">
      <c r="A75" s="440">
        <v>2005</v>
      </c>
      <c r="B75" s="440" t="s">
        <v>138</v>
      </c>
      <c r="C75" s="440" t="s">
        <v>159</v>
      </c>
      <c r="D75" s="440" t="s">
        <v>160</v>
      </c>
      <c r="E75" s="440" t="s">
        <v>160</v>
      </c>
      <c r="F75" s="440" t="s">
        <v>160</v>
      </c>
      <c r="G75" s="440">
        <v>0</v>
      </c>
      <c r="H75" s="442"/>
      <c r="I75" s="443"/>
    </row>
    <row r="76" spans="1:9" ht="12.75">
      <c r="A76" s="440">
        <v>2006</v>
      </c>
      <c r="B76" s="440" t="s">
        <v>138</v>
      </c>
      <c r="C76" s="440" t="s">
        <v>159</v>
      </c>
      <c r="D76" s="440" t="s">
        <v>160</v>
      </c>
      <c r="E76" s="440" t="s">
        <v>160</v>
      </c>
      <c r="F76" s="440" t="s">
        <v>160</v>
      </c>
      <c r="G76" s="440">
        <v>0</v>
      </c>
      <c r="H76" s="442"/>
      <c r="I76" s="443"/>
    </row>
    <row r="77" spans="1:9" ht="12.75">
      <c r="A77" s="440">
        <v>2007</v>
      </c>
      <c r="B77" s="440" t="s">
        <v>138</v>
      </c>
      <c r="C77" s="440" t="s">
        <v>159</v>
      </c>
      <c r="D77" s="440" t="s">
        <v>160</v>
      </c>
      <c r="E77" s="440" t="s">
        <v>160</v>
      </c>
      <c r="F77" s="440" t="s">
        <v>160</v>
      </c>
      <c r="G77" s="440">
        <v>0</v>
      </c>
      <c r="H77" s="442"/>
      <c r="I77" s="443"/>
    </row>
    <row r="78" ht="12.75">
      <c r="A78" s="438" t="s">
        <v>968</v>
      </c>
    </row>
    <row r="79" ht="12.75">
      <c r="A79" s="475" t="s">
        <v>853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431" customWidth="1"/>
    <col min="5" max="5" width="12.28125" style="431" customWidth="1"/>
    <col min="6" max="16384" width="11.421875" style="431" customWidth="1"/>
  </cols>
  <sheetData>
    <row r="1" ht="12.75">
      <c r="A1" s="476" t="s">
        <v>605</v>
      </c>
    </row>
    <row r="2" ht="9" customHeight="1"/>
    <row r="3" ht="12.75">
      <c r="A3" s="512" t="s">
        <v>527</v>
      </c>
    </row>
    <row r="4" ht="12.75">
      <c r="A4" s="511" t="s">
        <v>528</v>
      </c>
    </row>
    <row r="5" ht="9" customHeight="1"/>
    <row r="6" ht="12.75">
      <c r="A6" s="430" t="s">
        <v>125</v>
      </c>
    </row>
    <row r="7" ht="12.75">
      <c r="A7" s="430" t="s">
        <v>211</v>
      </c>
    </row>
    <row r="8" ht="12.75">
      <c r="A8" s="431" t="s">
        <v>968</v>
      </c>
    </row>
    <row r="9" ht="12.75">
      <c r="A9" s="431" t="s">
        <v>132</v>
      </c>
    </row>
    <row r="10" ht="12.75">
      <c r="A10" s="431" t="s">
        <v>968</v>
      </c>
    </row>
    <row r="11" spans="1:5" ht="12.75">
      <c r="A11" s="431" t="s">
        <v>134</v>
      </c>
      <c r="B11" s="431" t="s">
        <v>135</v>
      </c>
      <c r="C11" s="432" t="s">
        <v>212</v>
      </c>
      <c r="D11" s="432" t="s">
        <v>188</v>
      </c>
      <c r="E11" s="432" t="s">
        <v>158</v>
      </c>
    </row>
    <row r="12" spans="1:7" ht="12.75">
      <c r="A12" s="433">
        <v>2001</v>
      </c>
      <c r="B12" s="433" t="s">
        <v>138</v>
      </c>
      <c r="C12" s="434">
        <v>9122</v>
      </c>
      <c r="D12" s="434">
        <v>6528</v>
      </c>
      <c r="E12" s="434">
        <v>15650</v>
      </c>
      <c r="F12" s="435"/>
      <c r="G12" s="435"/>
    </row>
    <row r="13" spans="1:7" ht="12.75">
      <c r="A13" s="433">
        <v>2002</v>
      </c>
      <c r="B13" s="433" t="s">
        <v>138</v>
      </c>
      <c r="C13" s="434">
        <v>15414</v>
      </c>
      <c r="D13" s="434">
        <v>6620</v>
      </c>
      <c r="E13" s="434">
        <v>22034</v>
      </c>
      <c r="F13" s="435"/>
      <c r="G13" s="435"/>
    </row>
    <row r="14" spans="1:7" ht="12.75">
      <c r="A14" s="433">
        <v>2003</v>
      </c>
      <c r="B14" s="433" t="s">
        <v>138</v>
      </c>
      <c r="C14" s="434">
        <v>28149</v>
      </c>
      <c r="D14" s="434">
        <v>10447</v>
      </c>
      <c r="E14" s="434">
        <v>38596</v>
      </c>
      <c r="F14" s="435"/>
      <c r="G14" s="435"/>
    </row>
    <row r="15" spans="1:7" ht="12.75">
      <c r="A15" s="433">
        <v>2004</v>
      </c>
      <c r="B15" s="433" t="s">
        <v>138</v>
      </c>
      <c r="C15" s="434">
        <v>24184</v>
      </c>
      <c r="D15" s="434">
        <v>20123</v>
      </c>
      <c r="E15" s="434">
        <v>44307</v>
      </c>
      <c r="F15" s="435"/>
      <c r="G15" s="435"/>
    </row>
    <row r="16" spans="1:7" ht="12.75">
      <c r="A16" s="433">
        <v>2005</v>
      </c>
      <c r="B16" s="433" t="s">
        <v>138</v>
      </c>
      <c r="C16" s="434">
        <v>31018</v>
      </c>
      <c r="D16" s="434">
        <v>14154</v>
      </c>
      <c r="E16" s="434">
        <v>45172</v>
      </c>
      <c r="F16" s="435"/>
      <c r="G16" s="435"/>
    </row>
    <row r="17" spans="1:7" ht="12.75">
      <c r="A17" s="433">
        <v>2006</v>
      </c>
      <c r="B17" s="433" t="s">
        <v>138</v>
      </c>
      <c r="C17" s="434">
        <v>54605</v>
      </c>
      <c r="D17" s="434">
        <v>20367</v>
      </c>
      <c r="E17" s="434">
        <v>74972</v>
      </c>
      <c r="F17" s="435"/>
      <c r="G17" s="435"/>
    </row>
    <row r="18" spans="1:7" ht="12.75">
      <c r="A18" s="433">
        <v>2007</v>
      </c>
      <c r="B18" s="433" t="s">
        <v>138</v>
      </c>
      <c r="C18" s="434">
        <v>56369</v>
      </c>
      <c r="D18" s="434">
        <v>25445</v>
      </c>
      <c r="E18" s="434">
        <v>81815</v>
      </c>
      <c r="F18" s="435"/>
      <c r="G18" s="435"/>
    </row>
    <row r="19" spans="1:7" ht="12.75">
      <c r="A19" s="431" t="s">
        <v>968</v>
      </c>
      <c r="F19" s="436"/>
      <c r="G19" s="436"/>
    </row>
    <row r="20" spans="1:7" ht="12.75">
      <c r="A20" s="431" t="s">
        <v>129</v>
      </c>
      <c r="F20" s="436"/>
      <c r="G20" s="436"/>
    </row>
    <row r="21" spans="1:7" ht="12.75">
      <c r="A21" s="431" t="s">
        <v>968</v>
      </c>
      <c r="F21" s="436"/>
      <c r="G21" s="436"/>
    </row>
    <row r="22" spans="1:7" ht="12.75">
      <c r="A22" s="431" t="s">
        <v>134</v>
      </c>
      <c r="B22" s="431" t="s">
        <v>135</v>
      </c>
      <c r="C22" s="432" t="s">
        <v>212</v>
      </c>
      <c r="D22" s="432" t="s">
        <v>188</v>
      </c>
      <c r="E22" s="432" t="s">
        <v>158</v>
      </c>
      <c r="F22" s="436"/>
      <c r="G22" s="436"/>
    </row>
    <row r="23" spans="1:7" ht="12.75">
      <c r="A23" s="433">
        <v>2001</v>
      </c>
      <c r="B23" s="433" t="s">
        <v>138</v>
      </c>
      <c r="C23" s="434">
        <v>2262</v>
      </c>
      <c r="D23" s="434">
        <v>2694</v>
      </c>
      <c r="E23" s="434">
        <v>4956</v>
      </c>
      <c r="F23" s="435"/>
      <c r="G23" s="435"/>
    </row>
    <row r="24" spans="1:7" ht="12.75">
      <c r="A24" s="433">
        <v>2002</v>
      </c>
      <c r="B24" s="433" t="s">
        <v>138</v>
      </c>
      <c r="C24" s="434">
        <v>4538</v>
      </c>
      <c r="D24" s="434">
        <v>3917</v>
      </c>
      <c r="E24" s="434">
        <v>8456</v>
      </c>
      <c r="F24" s="435"/>
      <c r="G24" s="435"/>
    </row>
    <row r="25" spans="1:7" ht="12.75">
      <c r="A25" s="433">
        <v>2003</v>
      </c>
      <c r="B25" s="433" t="s">
        <v>138</v>
      </c>
      <c r="C25" s="434">
        <v>4039</v>
      </c>
      <c r="D25" s="434">
        <v>4215</v>
      </c>
      <c r="E25" s="434">
        <v>8255</v>
      </c>
      <c r="F25" s="435"/>
      <c r="G25" s="435"/>
    </row>
    <row r="26" spans="1:7" ht="12.75">
      <c r="A26" s="433">
        <v>2004</v>
      </c>
      <c r="B26" s="433" t="s">
        <v>138</v>
      </c>
      <c r="C26" s="434">
        <v>5357</v>
      </c>
      <c r="D26" s="434">
        <v>5686</v>
      </c>
      <c r="E26" s="434">
        <v>11043</v>
      </c>
      <c r="F26" s="435"/>
      <c r="G26" s="435"/>
    </row>
    <row r="27" spans="1:7" ht="12.75">
      <c r="A27" s="433">
        <v>2005</v>
      </c>
      <c r="B27" s="433" t="s">
        <v>138</v>
      </c>
      <c r="C27" s="434">
        <v>5101</v>
      </c>
      <c r="D27" s="434">
        <v>6268</v>
      </c>
      <c r="E27" s="434">
        <v>11370</v>
      </c>
      <c r="F27" s="435"/>
      <c r="G27" s="435"/>
    </row>
    <row r="28" spans="1:7" ht="12.75">
      <c r="A28" s="433">
        <v>2006</v>
      </c>
      <c r="B28" s="433" t="s">
        <v>138</v>
      </c>
      <c r="C28" s="434">
        <v>4875</v>
      </c>
      <c r="D28" s="434">
        <v>6411</v>
      </c>
      <c r="E28" s="434">
        <v>11286</v>
      </c>
      <c r="F28" s="435"/>
      <c r="G28" s="435"/>
    </row>
    <row r="29" spans="1:7" ht="12.75">
      <c r="A29" s="433">
        <v>2007</v>
      </c>
      <c r="B29" s="433" t="s">
        <v>138</v>
      </c>
      <c r="C29" s="434">
        <v>5087</v>
      </c>
      <c r="D29" s="434">
        <v>7302</v>
      </c>
      <c r="E29" s="434">
        <v>12390</v>
      </c>
      <c r="F29" s="435"/>
      <c r="G29" s="435"/>
    </row>
    <row r="30" spans="1:7" ht="12.75">
      <c r="A30" s="431" t="s">
        <v>968</v>
      </c>
      <c r="F30" s="436"/>
      <c r="G30" s="436"/>
    </row>
    <row r="31" spans="1:7" ht="12.75">
      <c r="A31" s="431" t="s">
        <v>130</v>
      </c>
      <c r="F31" s="436"/>
      <c r="G31" s="436"/>
    </row>
    <row r="32" spans="1:7" ht="12.75">
      <c r="A32" s="431" t="s">
        <v>968</v>
      </c>
      <c r="F32" s="436"/>
      <c r="G32" s="436"/>
    </row>
    <row r="33" spans="1:7" ht="12.75">
      <c r="A33" s="431" t="s">
        <v>134</v>
      </c>
      <c r="B33" s="431" t="s">
        <v>135</v>
      </c>
      <c r="C33" s="432" t="s">
        <v>212</v>
      </c>
      <c r="D33" s="432" t="s">
        <v>188</v>
      </c>
      <c r="E33" s="432" t="s">
        <v>158</v>
      </c>
      <c r="F33" s="436"/>
      <c r="G33" s="436"/>
    </row>
    <row r="34" spans="1:7" ht="12.75">
      <c r="A34" s="433">
        <v>2001</v>
      </c>
      <c r="B34" s="433" t="s">
        <v>138</v>
      </c>
      <c r="C34" s="434">
        <v>800</v>
      </c>
      <c r="D34" s="434">
        <v>692</v>
      </c>
      <c r="E34" s="434">
        <v>1493</v>
      </c>
      <c r="F34" s="435"/>
      <c r="G34" s="435"/>
    </row>
    <row r="35" spans="1:7" ht="12.75">
      <c r="A35" s="433">
        <v>2002</v>
      </c>
      <c r="B35" s="433" t="s">
        <v>138</v>
      </c>
      <c r="C35" s="434">
        <v>2208</v>
      </c>
      <c r="D35" s="434">
        <v>1141</v>
      </c>
      <c r="E35" s="434">
        <v>3350</v>
      </c>
      <c r="F35" s="435"/>
      <c r="G35" s="435"/>
    </row>
    <row r="36" spans="1:7" ht="12.75">
      <c r="A36" s="433">
        <v>2003</v>
      </c>
      <c r="B36" s="433" t="s">
        <v>138</v>
      </c>
      <c r="C36" s="434">
        <v>1661</v>
      </c>
      <c r="D36" s="434">
        <v>259</v>
      </c>
      <c r="E36" s="434">
        <v>1921</v>
      </c>
      <c r="F36" s="435"/>
      <c r="G36" s="435"/>
    </row>
    <row r="37" spans="1:7" ht="12.75">
      <c r="A37" s="433">
        <v>2004</v>
      </c>
      <c r="B37" s="433" t="s">
        <v>138</v>
      </c>
      <c r="C37" s="434">
        <v>2069</v>
      </c>
      <c r="D37" s="434">
        <v>1365</v>
      </c>
      <c r="E37" s="434">
        <v>3434</v>
      </c>
      <c r="F37" s="435"/>
      <c r="G37" s="435"/>
    </row>
    <row r="38" spans="1:7" ht="12.75">
      <c r="A38" s="433">
        <v>2005</v>
      </c>
      <c r="B38" s="433" t="s">
        <v>138</v>
      </c>
      <c r="C38" s="434">
        <v>625</v>
      </c>
      <c r="D38" s="434">
        <v>377</v>
      </c>
      <c r="E38" s="434">
        <v>1003</v>
      </c>
      <c r="F38" s="435"/>
      <c r="G38" s="435"/>
    </row>
    <row r="39" spans="1:7" ht="12.75">
      <c r="A39" s="433">
        <v>2006</v>
      </c>
      <c r="B39" s="433" t="s">
        <v>138</v>
      </c>
      <c r="C39" s="434">
        <v>355</v>
      </c>
      <c r="D39" s="434">
        <v>135</v>
      </c>
      <c r="E39" s="434">
        <v>491</v>
      </c>
      <c r="F39" s="435"/>
      <c r="G39" s="435"/>
    </row>
    <row r="40" spans="1:7" ht="12.75">
      <c r="A40" s="433">
        <v>2007</v>
      </c>
      <c r="B40" s="433" t="s">
        <v>138</v>
      </c>
      <c r="C40" s="434">
        <v>242</v>
      </c>
      <c r="D40" s="434">
        <v>391</v>
      </c>
      <c r="E40" s="434">
        <v>633</v>
      </c>
      <c r="F40" s="435"/>
      <c r="G40" s="435"/>
    </row>
    <row r="41" spans="1:7" ht="12.75">
      <c r="A41" s="431" t="s">
        <v>968</v>
      </c>
      <c r="F41" s="436"/>
      <c r="G41" s="436"/>
    </row>
    <row r="42" spans="1:7" ht="12.75">
      <c r="A42" s="431" t="s">
        <v>178</v>
      </c>
      <c r="F42" s="436"/>
      <c r="G42" s="436"/>
    </row>
    <row r="43" spans="1:7" ht="12.75">
      <c r="A43" s="431" t="s">
        <v>968</v>
      </c>
      <c r="F43" s="436"/>
      <c r="G43" s="436"/>
    </row>
    <row r="44" spans="1:7" ht="12.75">
      <c r="A44" s="431" t="s">
        <v>134</v>
      </c>
      <c r="B44" s="431" t="s">
        <v>135</v>
      </c>
      <c r="C44" s="432" t="s">
        <v>212</v>
      </c>
      <c r="D44" s="432" t="s">
        <v>188</v>
      </c>
      <c r="E44" s="432" t="s">
        <v>158</v>
      </c>
      <c r="F44" s="436"/>
      <c r="G44" s="436"/>
    </row>
    <row r="45" spans="1:7" ht="12.75">
      <c r="A45" s="433">
        <v>2001</v>
      </c>
      <c r="B45" s="433" t="s">
        <v>138</v>
      </c>
      <c r="C45" s="433">
        <v>54.8</v>
      </c>
      <c r="D45" s="433">
        <v>34.6</v>
      </c>
      <c r="E45" s="433">
        <v>43.1</v>
      </c>
      <c r="F45" s="435"/>
      <c r="G45" s="435"/>
    </row>
    <row r="46" spans="1:7" ht="12.75">
      <c r="A46" s="433">
        <v>2002</v>
      </c>
      <c r="B46" s="433" t="s">
        <v>138</v>
      </c>
      <c r="C46" s="433">
        <v>94.8</v>
      </c>
      <c r="D46" s="433">
        <v>41.1</v>
      </c>
      <c r="E46" s="433">
        <v>65.6</v>
      </c>
      <c r="F46" s="435"/>
      <c r="G46" s="435"/>
    </row>
    <row r="47" spans="1:7" ht="12.75">
      <c r="A47" s="433">
        <v>2003</v>
      </c>
      <c r="B47" s="433" t="s">
        <v>138</v>
      </c>
      <c r="C47" s="433">
        <v>69.9</v>
      </c>
      <c r="D47" s="433">
        <v>6.6</v>
      </c>
      <c r="E47" s="433">
        <v>30.3</v>
      </c>
      <c r="F47" s="435"/>
      <c r="G47" s="435"/>
    </row>
    <row r="48" spans="1:7" ht="12.75">
      <c r="A48" s="433">
        <v>2004</v>
      </c>
      <c r="B48" s="433" t="s">
        <v>138</v>
      </c>
      <c r="C48" s="433">
        <v>62.9</v>
      </c>
      <c r="D48" s="433">
        <v>31.6</v>
      </c>
      <c r="E48" s="433">
        <v>45.1</v>
      </c>
      <c r="F48" s="435"/>
      <c r="G48" s="435"/>
    </row>
    <row r="49" spans="1:7" ht="12.75">
      <c r="A49" s="433">
        <v>2005</v>
      </c>
      <c r="B49" s="433" t="s">
        <v>138</v>
      </c>
      <c r="C49" s="433">
        <v>14</v>
      </c>
      <c r="D49" s="433">
        <v>6.4</v>
      </c>
      <c r="E49" s="433">
        <v>9.7</v>
      </c>
      <c r="F49" s="435"/>
      <c r="G49" s="435"/>
    </row>
    <row r="50" spans="1:7" ht="12.75">
      <c r="A50" s="433">
        <v>2006</v>
      </c>
      <c r="B50" s="433" t="s">
        <v>138</v>
      </c>
      <c r="C50" s="433">
        <v>7.9</v>
      </c>
      <c r="D50" s="433">
        <v>2.2</v>
      </c>
      <c r="E50" s="433">
        <v>4.5</v>
      </c>
      <c r="F50" s="435"/>
      <c r="G50" s="435"/>
    </row>
    <row r="51" spans="1:7" ht="12.75">
      <c r="A51" s="433">
        <v>2007</v>
      </c>
      <c r="B51" s="433" t="s">
        <v>138</v>
      </c>
      <c r="C51" s="433">
        <v>5</v>
      </c>
      <c r="D51" s="433">
        <v>5.7</v>
      </c>
      <c r="E51" s="433">
        <v>5.4</v>
      </c>
      <c r="F51" s="435"/>
      <c r="G51" s="435"/>
    </row>
    <row r="52" ht="12.75">
      <c r="A52" s="431" t="s">
        <v>968</v>
      </c>
    </row>
    <row r="53" ht="12.75">
      <c r="A53" s="475" t="s">
        <v>853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24" customWidth="1"/>
    <col min="3" max="3" width="13.140625" style="424" customWidth="1"/>
    <col min="4" max="16384" width="11.421875" style="424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4" ht="12.75">
      <c r="A4" s="511"/>
    </row>
    <row r="5" ht="12.75">
      <c r="A5" s="425" t="s">
        <v>125</v>
      </c>
    </row>
    <row r="6" ht="12.75">
      <c r="A6" s="425" t="s">
        <v>214</v>
      </c>
    </row>
    <row r="7" ht="12.75">
      <c r="A7" s="424" t="s">
        <v>968</v>
      </c>
    </row>
    <row r="8" ht="12.75">
      <c r="A8" s="424" t="s">
        <v>132</v>
      </c>
    </row>
    <row r="9" ht="12.75">
      <c r="A9" s="424" t="s">
        <v>968</v>
      </c>
    </row>
    <row r="10" spans="1:6" ht="12.75">
      <c r="A10" s="424" t="s">
        <v>134</v>
      </c>
      <c r="B10" s="424" t="s">
        <v>135</v>
      </c>
      <c r="C10" s="426" t="s">
        <v>212</v>
      </c>
      <c r="D10" s="426" t="s">
        <v>200</v>
      </c>
      <c r="E10" s="426" t="s">
        <v>188</v>
      </c>
      <c r="F10" s="514" t="s">
        <v>158</v>
      </c>
    </row>
    <row r="11" spans="1:8" ht="12.75">
      <c r="A11" s="427">
        <v>2001</v>
      </c>
      <c r="B11" s="427" t="s">
        <v>138</v>
      </c>
      <c r="C11" s="429">
        <v>403</v>
      </c>
      <c r="D11" s="429">
        <v>715</v>
      </c>
      <c r="E11" s="429">
        <v>282</v>
      </c>
      <c r="F11" s="429">
        <v>1401</v>
      </c>
      <c r="G11" s="428"/>
      <c r="H11" s="428"/>
    </row>
    <row r="12" spans="1:8" ht="12.75">
      <c r="A12" s="427">
        <v>2002</v>
      </c>
      <c r="B12" s="427" t="s">
        <v>138</v>
      </c>
      <c r="C12" s="429" t="s">
        <v>159</v>
      </c>
      <c r="D12" s="429">
        <v>1071</v>
      </c>
      <c r="E12" s="429">
        <v>315</v>
      </c>
      <c r="F12" s="429">
        <v>1386</v>
      </c>
      <c r="G12" s="428"/>
      <c r="H12" s="428"/>
    </row>
    <row r="13" spans="1:8" ht="12.75">
      <c r="A13" s="427">
        <v>2003</v>
      </c>
      <c r="B13" s="427" t="s">
        <v>138</v>
      </c>
      <c r="C13" s="429" t="s">
        <v>159</v>
      </c>
      <c r="D13" s="429" t="s">
        <v>160</v>
      </c>
      <c r="E13" s="429" t="s">
        <v>160</v>
      </c>
      <c r="F13" s="429">
        <v>0</v>
      </c>
      <c r="G13" s="428"/>
      <c r="H13" s="428"/>
    </row>
    <row r="14" spans="1:8" ht="12.75">
      <c r="A14" s="427">
        <v>2004</v>
      </c>
      <c r="B14" s="427" t="s">
        <v>138</v>
      </c>
      <c r="C14" s="429" t="s">
        <v>159</v>
      </c>
      <c r="D14" s="429" t="s">
        <v>160</v>
      </c>
      <c r="E14" s="429" t="s">
        <v>160</v>
      </c>
      <c r="F14" s="429">
        <v>0</v>
      </c>
      <c r="G14" s="428"/>
      <c r="H14" s="428"/>
    </row>
    <row r="15" spans="1:8" ht="12.75">
      <c r="A15" s="427">
        <v>2005</v>
      </c>
      <c r="B15" s="427" t="s">
        <v>138</v>
      </c>
      <c r="C15" s="429" t="s">
        <v>159</v>
      </c>
      <c r="D15" s="429" t="s">
        <v>160</v>
      </c>
      <c r="E15" s="429" t="s">
        <v>160</v>
      </c>
      <c r="F15" s="429">
        <v>0</v>
      </c>
      <c r="G15" s="428"/>
      <c r="H15" s="428"/>
    </row>
    <row r="16" spans="1:8" ht="12.75">
      <c r="A16" s="427">
        <v>2006</v>
      </c>
      <c r="B16" s="427" t="s">
        <v>138</v>
      </c>
      <c r="C16" s="429" t="s">
        <v>159</v>
      </c>
      <c r="D16" s="429" t="s">
        <v>160</v>
      </c>
      <c r="E16" s="429" t="s">
        <v>160</v>
      </c>
      <c r="F16" s="429">
        <v>0</v>
      </c>
      <c r="G16" s="428"/>
      <c r="H16" s="428"/>
    </row>
    <row r="17" spans="1:8" ht="12.75">
      <c r="A17" s="427">
        <v>2007</v>
      </c>
      <c r="B17" s="427" t="s">
        <v>138</v>
      </c>
      <c r="C17" s="429" t="s">
        <v>159</v>
      </c>
      <c r="D17" s="429" t="s">
        <v>160</v>
      </c>
      <c r="E17" s="429" t="s">
        <v>160</v>
      </c>
      <c r="F17" s="429">
        <v>0</v>
      </c>
      <c r="G17" s="428"/>
      <c r="H17" s="428"/>
    </row>
    <row r="18" spans="1:8" ht="12.75">
      <c r="A18" s="424" t="s">
        <v>968</v>
      </c>
      <c r="G18" s="428"/>
      <c r="H18" s="428"/>
    </row>
    <row r="19" spans="1:8" ht="12.75">
      <c r="A19" s="424" t="s">
        <v>129</v>
      </c>
      <c r="G19" s="428"/>
      <c r="H19" s="428"/>
    </row>
    <row r="20" spans="1:8" ht="12.75">
      <c r="A20" s="424" t="s">
        <v>968</v>
      </c>
      <c r="G20" s="428"/>
      <c r="H20" s="428"/>
    </row>
    <row r="21" spans="1:8" ht="12.75">
      <c r="A21" s="424" t="s">
        <v>134</v>
      </c>
      <c r="B21" s="424" t="s">
        <v>135</v>
      </c>
      <c r="C21" s="426" t="s">
        <v>212</v>
      </c>
      <c r="D21" s="426" t="s">
        <v>200</v>
      </c>
      <c r="E21" s="426" t="s">
        <v>188</v>
      </c>
      <c r="F21" s="514" t="s">
        <v>158</v>
      </c>
      <c r="G21" s="428"/>
      <c r="H21" s="428"/>
    </row>
    <row r="22" spans="1:8" ht="12.75">
      <c r="A22" s="427">
        <v>2001</v>
      </c>
      <c r="B22" s="427" t="s">
        <v>138</v>
      </c>
      <c r="C22" s="429">
        <v>386</v>
      </c>
      <c r="D22" s="429">
        <v>672</v>
      </c>
      <c r="E22" s="429">
        <v>270</v>
      </c>
      <c r="F22" s="429">
        <v>1329</v>
      </c>
      <c r="G22" s="428"/>
      <c r="H22" s="428"/>
    </row>
    <row r="23" spans="1:8" ht="12.75">
      <c r="A23" s="427">
        <v>2002</v>
      </c>
      <c r="B23" s="427" t="s">
        <v>138</v>
      </c>
      <c r="C23" s="429" t="s">
        <v>159</v>
      </c>
      <c r="D23" s="429">
        <v>1028</v>
      </c>
      <c r="E23" s="429">
        <v>302</v>
      </c>
      <c r="F23" s="429">
        <v>1331</v>
      </c>
      <c r="G23" s="428"/>
      <c r="H23" s="428"/>
    </row>
    <row r="24" spans="1:8" ht="12.75">
      <c r="A24" s="427">
        <v>2003</v>
      </c>
      <c r="B24" s="427" t="s">
        <v>138</v>
      </c>
      <c r="C24" s="429" t="s">
        <v>159</v>
      </c>
      <c r="D24" s="429" t="s">
        <v>160</v>
      </c>
      <c r="E24" s="429" t="s">
        <v>160</v>
      </c>
      <c r="F24" s="429">
        <v>0</v>
      </c>
      <c r="G24" s="428"/>
      <c r="H24" s="428"/>
    </row>
    <row r="25" spans="1:8" ht="12.75">
      <c r="A25" s="427">
        <v>2004</v>
      </c>
      <c r="B25" s="427" t="s">
        <v>138</v>
      </c>
      <c r="C25" s="429" t="s">
        <v>159</v>
      </c>
      <c r="D25" s="429" t="s">
        <v>160</v>
      </c>
      <c r="E25" s="429" t="s">
        <v>160</v>
      </c>
      <c r="F25" s="429">
        <v>0</v>
      </c>
      <c r="G25" s="428"/>
      <c r="H25" s="428"/>
    </row>
    <row r="26" spans="1:8" ht="12.75">
      <c r="A26" s="427">
        <v>2005</v>
      </c>
      <c r="B26" s="427" t="s">
        <v>138</v>
      </c>
      <c r="C26" s="429" t="s">
        <v>159</v>
      </c>
      <c r="D26" s="429" t="s">
        <v>160</v>
      </c>
      <c r="E26" s="429" t="s">
        <v>160</v>
      </c>
      <c r="F26" s="429">
        <v>0</v>
      </c>
      <c r="G26" s="428"/>
      <c r="H26" s="428"/>
    </row>
    <row r="27" spans="1:8" ht="12.75">
      <c r="A27" s="427">
        <v>2006</v>
      </c>
      <c r="B27" s="427" t="s">
        <v>138</v>
      </c>
      <c r="C27" s="429" t="s">
        <v>159</v>
      </c>
      <c r="D27" s="429" t="s">
        <v>160</v>
      </c>
      <c r="E27" s="429" t="s">
        <v>160</v>
      </c>
      <c r="F27" s="429">
        <v>0</v>
      </c>
      <c r="G27" s="428"/>
      <c r="H27" s="428"/>
    </row>
    <row r="28" spans="1:8" ht="12.75">
      <c r="A28" s="427">
        <v>2007</v>
      </c>
      <c r="B28" s="427" t="s">
        <v>138</v>
      </c>
      <c r="C28" s="429" t="s">
        <v>159</v>
      </c>
      <c r="D28" s="429" t="s">
        <v>160</v>
      </c>
      <c r="E28" s="429" t="s">
        <v>160</v>
      </c>
      <c r="F28" s="429">
        <v>0</v>
      </c>
      <c r="G28" s="428"/>
      <c r="H28" s="428"/>
    </row>
    <row r="29" spans="1:8" ht="12.75">
      <c r="A29" s="424" t="s">
        <v>968</v>
      </c>
      <c r="G29" s="428"/>
      <c r="H29" s="428"/>
    </row>
    <row r="30" spans="1:8" ht="12.75">
      <c r="A30" s="424" t="s">
        <v>130</v>
      </c>
      <c r="G30" s="428"/>
      <c r="H30" s="428"/>
    </row>
    <row r="31" spans="1:8" ht="12.75">
      <c r="A31" s="424" t="s">
        <v>968</v>
      </c>
      <c r="G31" s="428"/>
      <c r="H31" s="428"/>
    </row>
    <row r="32" spans="1:8" ht="12.75">
      <c r="A32" s="424" t="s">
        <v>134</v>
      </c>
      <c r="B32" s="424" t="s">
        <v>135</v>
      </c>
      <c r="C32" s="426" t="s">
        <v>212</v>
      </c>
      <c r="D32" s="426" t="s">
        <v>200</v>
      </c>
      <c r="E32" s="426" t="s">
        <v>188</v>
      </c>
      <c r="F32" s="514" t="s">
        <v>158</v>
      </c>
      <c r="G32" s="428"/>
      <c r="H32" s="428"/>
    </row>
    <row r="33" spans="1:8" ht="12.75">
      <c r="A33" s="427">
        <v>2001</v>
      </c>
      <c r="B33" s="427" t="s">
        <v>138</v>
      </c>
      <c r="C33" s="429">
        <v>48</v>
      </c>
      <c r="D33" s="429">
        <v>253</v>
      </c>
      <c r="E33" s="429">
        <v>9</v>
      </c>
      <c r="F33" s="429">
        <v>311</v>
      </c>
      <c r="G33" s="428"/>
      <c r="H33" s="428"/>
    </row>
    <row r="34" spans="1:8" ht="12.75">
      <c r="A34" s="427">
        <v>2002</v>
      </c>
      <c r="B34" s="427" t="s">
        <v>138</v>
      </c>
      <c r="C34" s="429" t="s">
        <v>159</v>
      </c>
      <c r="D34" s="429">
        <v>336</v>
      </c>
      <c r="E34" s="429">
        <v>23</v>
      </c>
      <c r="F34" s="429">
        <v>359</v>
      </c>
      <c r="G34" s="428"/>
      <c r="H34" s="428"/>
    </row>
    <row r="35" spans="1:8" ht="12.75">
      <c r="A35" s="427">
        <v>2003</v>
      </c>
      <c r="B35" s="427" t="s">
        <v>138</v>
      </c>
      <c r="C35" s="429" t="s">
        <v>159</v>
      </c>
      <c r="D35" s="429" t="s">
        <v>160</v>
      </c>
      <c r="E35" s="429" t="s">
        <v>160</v>
      </c>
      <c r="F35" s="429">
        <v>0</v>
      </c>
      <c r="G35" s="428"/>
      <c r="H35" s="428"/>
    </row>
    <row r="36" spans="1:8" ht="12.75">
      <c r="A36" s="427">
        <v>2004</v>
      </c>
      <c r="B36" s="427" t="s">
        <v>138</v>
      </c>
      <c r="C36" s="429" t="s">
        <v>159</v>
      </c>
      <c r="D36" s="429" t="s">
        <v>160</v>
      </c>
      <c r="E36" s="429" t="s">
        <v>160</v>
      </c>
      <c r="F36" s="429">
        <v>0</v>
      </c>
      <c r="G36" s="428"/>
      <c r="H36" s="428"/>
    </row>
    <row r="37" spans="1:8" ht="12.75">
      <c r="A37" s="427">
        <v>2005</v>
      </c>
      <c r="B37" s="427" t="s">
        <v>138</v>
      </c>
      <c r="C37" s="429" t="s">
        <v>159</v>
      </c>
      <c r="D37" s="429" t="s">
        <v>160</v>
      </c>
      <c r="E37" s="429" t="s">
        <v>160</v>
      </c>
      <c r="F37" s="429">
        <v>0</v>
      </c>
      <c r="G37" s="428"/>
      <c r="H37" s="428"/>
    </row>
    <row r="38" spans="1:8" ht="12.75">
      <c r="A38" s="427">
        <v>2006</v>
      </c>
      <c r="B38" s="427" t="s">
        <v>138</v>
      </c>
      <c r="C38" s="429" t="s">
        <v>159</v>
      </c>
      <c r="D38" s="429" t="s">
        <v>160</v>
      </c>
      <c r="E38" s="429" t="s">
        <v>160</v>
      </c>
      <c r="F38" s="429">
        <v>0</v>
      </c>
      <c r="G38" s="428"/>
      <c r="H38" s="428"/>
    </row>
    <row r="39" spans="1:8" ht="12.75">
      <c r="A39" s="427">
        <v>2007</v>
      </c>
      <c r="B39" s="427" t="s">
        <v>138</v>
      </c>
      <c r="C39" s="429" t="s">
        <v>159</v>
      </c>
      <c r="D39" s="429" t="s">
        <v>160</v>
      </c>
      <c r="E39" s="429" t="s">
        <v>160</v>
      </c>
      <c r="F39" s="429">
        <v>0</v>
      </c>
      <c r="G39" s="428"/>
      <c r="H39" s="428"/>
    </row>
    <row r="40" spans="1:8" ht="12.75">
      <c r="A40" s="424" t="s">
        <v>968</v>
      </c>
      <c r="G40" s="428"/>
      <c r="H40" s="428"/>
    </row>
    <row r="41" spans="1:8" ht="12.75">
      <c r="A41" s="424" t="s">
        <v>178</v>
      </c>
      <c r="G41" s="428"/>
      <c r="H41" s="428"/>
    </row>
    <row r="42" spans="1:8" ht="12.75">
      <c r="A42" s="424" t="s">
        <v>968</v>
      </c>
      <c r="G42" s="428"/>
      <c r="H42" s="428"/>
    </row>
    <row r="43" spans="1:8" ht="12.75">
      <c r="A43" s="424" t="s">
        <v>134</v>
      </c>
      <c r="B43" s="424" t="s">
        <v>135</v>
      </c>
      <c r="C43" s="426" t="s">
        <v>212</v>
      </c>
      <c r="D43" s="426" t="s">
        <v>200</v>
      </c>
      <c r="E43" s="426" t="s">
        <v>188</v>
      </c>
      <c r="F43" s="584" t="s">
        <v>158</v>
      </c>
      <c r="G43" s="428"/>
      <c r="H43" s="428"/>
    </row>
    <row r="44" spans="1:8" ht="12.75">
      <c r="A44" s="427">
        <v>2001</v>
      </c>
      <c r="B44" s="427" t="s">
        <v>138</v>
      </c>
      <c r="C44" s="583">
        <v>14.4</v>
      </c>
      <c r="D44" s="583">
        <v>60.5</v>
      </c>
      <c r="E44" s="583">
        <v>3.7</v>
      </c>
      <c r="F44" s="583">
        <v>30.6</v>
      </c>
      <c r="G44" s="428"/>
      <c r="H44" s="428"/>
    </row>
    <row r="45" spans="1:8" ht="12.75">
      <c r="A45" s="427">
        <v>2002</v>
      </c>
      <c r="B45" s="427" t="s">
        <v>138</v>
      </c>
      <c r="C45" s="583" t="s">
        <v>159</v>
      </c>
      <c r="D45" s="583">
        <v>48.5</v>
      </c>
      <c r="E45" s="583">
        <v>8.6</v>
      </c>
      <c r="F45" s="583">
        <v>37.1</v>
      </c>
      <c r="G45" s="428"/>
      <c r="H45" s="428"/>
    </row>
    <row r="46" spans="1:8" ht="12.75">
      <c r="A46" s="427">
        <v>2003</v>
      </c>
      <c r="B46" s="427" t="s">
        <v>138</v>
      </c>
      <c r="C46" s="583" t="s">
        <v>159</v>
      </c>
      <c r="D46" s="583" t="s">
        <v>160</v>
      </c>
      <c r="E46" s="583" t="s">
        <v>160</v>
      </c>
      <c r="F46" s="583">
        <v>0</v>
      </c>
      <c r="G46" s="428"/>
      <c r="H46" s="428"/>
    </row>
    <row r="47" spans="1:8" ht="12.75">
      <c r="A47" s="427">
        <v>2004</v>
      </c>
      <c r="B47" s="427" t="s">
        <v>138</v>
      </c>
      <c r="C47" s="583" t="s">
        <v>159</v>
      </c>
      <c r="D47" s="583" t="s">
        <v>160</v>
      </c>
      <c r="E47" s="583" t="s">
        <v>160</v>
      </c>
      <c r="F47" s="583">
        <v>0</v>
      </c>
      <c r="G47" s="428"/>
      <c r="H47" s="428"/>
    </row>
    <row r="48" spans="1:8" ht="12.75">
      <c r="A48" s="427">
        <v>2005</v>
      </c>
      <c r="B48" s="427" t="s">
        <v>138</v>
      </c>
      <c r="C48" s="583" t="s">
        <v>159</v>
      </c>
      <c r="D48" s="583" t="s">
        <v>160</v>
      </c>
      <c r="E48" s="583" t="s">
        <v>160</v>
      </c>
      <c r="F48" s="583">
        <v>0</v>
      </c>
      <c r="G48" s="428"/>
      <c r="H48" s="428"/>
    </row>
    <row r="49" spans="1:8" ht="12.75">
      <c r="A49" s="427">
        <v>2006</v>
      </c>
      <c r="B49" s="427" t="s">
        <v>138</v>
      </c>
      <c r="C49" s="583" t="s">
        <v>159</v>
      </c>
      <c r="D49" s="583" t="s">
        <v>160</v>
      </c>
      <c r="E49" s="583" t="s">
        <v>160</v>
      </c>
      <c r="F49" s="583">
        <v>0</v>
      </c>
      <c r="G49" s="428"/>
      <c r="H49" s="428"/>
    </row>
    <row r="50" spans="1:8" ht="12.75">
      <c r="A50" s="427">
        <v>2007</v>
      </c>
      <c r="B50" s="427" t="s">
        <v>138</v>
      </c>
      <c r="C50" s="583" t="s">
        <v>159</v>
      </c>
      <c r="D50" s="583" t="s">
        <v>160</v>
      </c>
      <c r="E50" s="583" t="s">
        <v>160</v>
      </c>
      <c r="F50" s="583">
        <v>0</v>
      </c>
      <c r="G50" s="428"/>
      <c r="H50" s="428"/>
    </row>
    <row r="51" ht="12.75">
      <c r="A51" s="424" t="s">
        <v>968</v>
      </c>
    </row>
    <row r="52" ht="12.75">
      <c r="A52" s="475" t="s">
        <v>853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19" customWidth="1"/>
  </cols>
  <sheetData>
    <row r="1" spans="1:15" ht="12.75">
      <c r="A1" s="476" t="s">
        <v>605</v>
      </c>
      <c r="N1" s="547"/>
      <c r="O1" s="547"/>
    </row>
    <row r="2" spans="1:15" ht="12.75">
      <c r="A2" s="512" t="s">
        <v>527</v>
      </c>
      <c r="N2" s="547"/>
      <c r="O2" s="547"/>
    </row>
    <row r="3" spans="1:15" ht="12.75">
      <c r="A3" s="511" t="s">
        <v>528</v>
      </c>
      <c r="N3" s="547"/>
      <c r="O3" s="547"/>
    </row>
    <row r="4" spans="14:15" ht="12.75">
      <c r="N4" s="547"/>
      <c r="O4" s="547"/>
    </row>
    <row r="5" spans="1:15" ht="12.75">
      <c r="A5" s="420" t="s">
        <v>125</v>
      </c>
      <c r="N5" s="547"/>
      <c r="O5" s="547"/>
    </row>
    <row r="6" spans="1:15" ht="12.75">
      <c r="A6" s="420" t="s">
        <v>215</v>
      </c>
      <c r="N6" s="547"/>
      <c r="O6" s="547"/>
    </row>
    <row r="7" spans="1:15" ht="12.75">
      <c r="A7" s="419" t="s">
        <v>968</v>
      </c>
      <c r="N7" s="547"/>
      <c r="O7" s="547"/>
    </row>
    <row r="8" spans="1:15" ht="12.75">
      <c r="A8" s="419" t="s">
        <v>132</v>
      </c>
      <c r="N8" s="547"/>
      <c r="O8" s="547"/>
    </row>
    <row r="9" spans="1:15" ht="12.75">
      <c r="A9" s="419" t="s">
        <v>968</v>
      </c>
      <c r="N9" s="547"/>
      <c r="O9" s="547"/>
    </row>
    <row r="10" spans="1:15" ht="12.75">
      <c r="A10" s="419" t="s">
        <v>134</v>
      </c>
      <c r="B10" s="419" t="s">
        <v>135</v>
      </c>
      <c r="C10" s="421" t="s">
        <v>141</v>
      </c>
      <c r="D10" s="421" t="s">
        <v>1058</v>
      </c>
      <c r="E10" s="421" t="s">
        <v>182</v>
      </c>
      <c r="F10" s="421" t="s">
        <v>212</v>
      </c>
      <c r="G10" s="421" t="s">
        <v>879</v>
      </c>
      <c r="H10" s="568" t="s">
        <v>257</v>
      </c>
      <c r="I10" s="421" t="s">
        <v>216</v>
      </c>
      <c r="J10" s="421" t="s">
        <v>217</v>
      </c>
      <c r="K10" s="421" t="s">
        <v>195</v>
      </c>
      <c r="L10" s="421" t="s">
        <v>157</v>
      </c>
      <c r="M10" s="421" t="s">
        <v>158</v>
      </c>
      <c r="N10" s="547"/>
      <c r="O10" s="547"/>
    </row>
    <row r="11" spans="1:15" ht="12.75">
      <c r="A11" s="422">
        <v>2001</v>
      </c>
      <c r="B11" s="422" t="s">
        <v>138</v>
      </c>
      <c r="C11" s="423" t="s">
        <v>159</v>
      </c>
      <c r="D11" s="423" t="s">
        <v>160</v>
      </c>
      <c r="E11" s="423" t="s">
        <v>160</v>
      </c>
      <c r="F11" s="423" t="s">
        <v>160</v>
      </c>
      <c r="G11" s="423" t="s">
        <v>161</v>
      </c>
      <c r="H11" s="423" t="s">
        <v>159</v>
      </c>
      <c r="I11" s="423" t="s">
        <v>160</v>
      </c>
      <c r="J11" s="423" t="s">
        <v>160</v>
      </c>
      <c r="K11" s="423" t="s">
        <v>160</v>
      </c>
      <c r="L11" s="423" t="s">
        <v>161</v>
      </c>
      <c r="M11" s="423">
        <v>0</v>
      </c>
      <c r="N11" s="547"/>
      <c r="O11" s="547"/>
    </row>
    <row r="12" spans="1:15" ht="12.75">
      <c r="A12" s="422">
        <v>2002</v>
      </c>
      <c r="B12" s="422" t="s">
        <v>138</v>
      </c>
      <c r="C12" s="423" t="s">
        <v>159</v>
      </c>
      <c r="D12" s="423" t="s">
        <v>160</v>
      </c>
      <c r="E12" s="423">
        <v>9006</v>
      </c>
      <c r="F12" s="423">
        <v>926</v>
      </c>
      <c r="G12" s="423" t="s">
        <v>161</v>
      </c>
      <c r="H12" s="423" t="s">
        <v>159</v>
      </c>
      <c r="I12" s="423" t="s">
        <v>160</v>
      </c>
      <c r="J12" s="423" t="s">
        <v>160</v>
      </c>
      <c r="K12" s="423">
        <v>9969</v>
      </c>
      <c r="L12" s="423" t="s">
        <v>161</v>
      </c>
      <c r="M12" s="423">
        <v>19902</v>
      </c>
      <c r="N12" s="547"/>
      <c r="O12" s="547"/>
    </row>
    <row r="13" spans="1:15" ht="12.75">
      <c r="A13" s="422">
        <v>2003</v>
      </c>
      <c r="B13" s="422" t="s">
        <v>138</v>
      </c>
      <c r="C13" s="423">
        <v>10659</v>
      </c>
      <c r="D13" s="423" t="s">
        <v>160</v>
      </c>
      <c r="E13" s="423">
        <v>10833</v>
      </c>
      <c r="F13" s="423">
        <v>1032</v>
      </c>
      <c r="G13" s="423">
        <v>978</v>
      </c>
      <c r="H13" s="423" t="s">
        <v>159</v>
      </c>
      <c r="I13" s="423" t="s">
        <v>160</v>
      </c>
      <c r="J13" s="423" t="s">
        <v>160</v>
      </c>
      <c r="K13" s="423">
        <v>33460</v>
      </c>
      <c r="L13" s="423">
        <v>4631</v>
      </c>
      <c r="M13" s="423">
        <v>61594</v>
      </c>
      <c r="N13" s="547"/>
      <c r="O13" s="547"/>
    </row>
    <row r="14" spans="1:15" ht="12.75">
      <c r="A14" s="422">
        <v>2004</v>
      </c>
      <c r="B14" s="422" t="s">
        <v>138</v>
      </c>
      <c r="C14" s="423">
        <v>11099</v>
      </c>
      <c r="D14" s="423" t="s">
        <v>160</v>
      </c>
      <c r="E14" s="423">
        <v>15407</v>
      </c>
      <c r="F14" s="423">
        <v>695</v>
      </c>
      <c r="G14" s="423">
        <v>2434</v>
      </c>
      <c r="H14" s="423" t="s">
        <v>159</v>
      </c>
      <c r="I14" s="423">
        <v>2506</v>
      </c>
      <c r="J14" s="423" t="s">
        <v>160</v>
      </c>
      <c r="K14" s="423">
        <v>49127</v>
      </c>
      <c r="L14" s="423">
        <v>6422</v>
      </c>
      <c r="M14" s="423">
        <v>87693</v>
      </c>
      <c r="N14" s="547"/>
      <c r="O14" s="547"/>
    </row>
    <row r="15" spans="1:15" ht="12.75">
      <c r="A15" s="422">
        <v>2005</v>
      </c>
      <c r="B15" s="422" t="s">
        <v>138</v>
      </c>
      <c r="C15" s="423">
        <v>9856</v>
      </c>
      <c r="D15" s="423" t="s">
        <v>160</v>
      </c>
      <c r="E15" s="423">
        <v>24403</v>
      </c>
      <c r="F15" s="423">
        <v>682</v>
      </c>
      <c r="G15" s="423">
        <v>3797</v>
      </c>
      <c r="H15" s="423">
        <v>5008</v>
      </c>
      <c r="I15" s="423">
        <v>3714</v>
      </c>
      <c r="J15" s="423">
        <v>4297</v>
      </c>
      <c r="K15" s="423">
        <v>60523</v>
      </c>
      <c r="L15" s="423">
        <v>8243</v>
      </c>
      <c r="M15" s="423">
        <v>120528</v>
      </c>
      <c r="N15" s="547"/>
      <c r="O15" s="547"/>
    </row>
    <row r="16" spans="1:15" ht="12.75">
      <c r="A16" s="422">
        <v>2006</v>
      </c>
      <c r="B16" s="422" t="s">
        <v>138</v>
      </c>
      <c r="C16" s="423">
        <v>11916</v>
      </c>
      <c r="D16" s="423" t="s">
        <v>160</v>
      </c>
      <c r="E16" s="423">
        <v>31820</v>
      </c>
      <c r="F16" s="423">
        <v>792</v>
      </c>
      <c r="G16" s="423">
        <v>1107</v>
      </c>
      <c r="H16" s="423">
        <v>7401</v>
      </c>
      <c r="I16" s="423">
        <v>4023</v>
      </c>
      <c r="J16" s="423">
        <v>2040</v>
      </c>
      <c r="K16" s="423">
        <v>65984</v>
      </c>
      <c r="L16" s="423">
        <v>10033</v>
      </c>
      <c r="M16" s="423">
        <v>135121</v>
      </c>
      <c r="N16" s="547"/>
      <c r="O16" s="547"/>
    </row>
    <row r="17" spans="1:15" ht="12.75">
      <c r="A17" s="422">
        <v>2007</v>
      </c>
      <c r="B17" s="422" t="s">
        <v>138</v>
      </c>
      <c r="C17" s="423">
        <v>22892</v>
      </c>
      <c r="D17" s="423">
        <v>423</v>
      </c>
      <c r="E17" s="423">
        <v>43222</v>
      </c>
      <c r="F17" s="423">
        <v>1026</v>
      </c>
      <c r="G17" s="423">
        <v>1660</v>
      </c>
      <c r="H17" s="423">
        <v>10496</v>
      </c>
      <c r="I17" s="423">
        <v>7371</v>
      </c>
      <c r="J17" s="423">
        <v>2554</v>
      </c>
      <c r="K17" s="423">
        <v>77122</v>
      </c>
      <c r="L17" s="423">
        <v>8317</v>
      </c>
      <c r="M17" s="423">
        <v>175087</v>
      </c>
      <c r="N17" s="547"/>
      <c r="O17" s="547"/>
    </row>
    <row r="18" spans="1:15" ht="12.75">
      <c r="A18" s="419" t="s">
        <v>968</v>
      </c>
      <c r="N18" s="547"/>
      <c r="O18" s="547"/>
    </row>
    <row r="19" spans="1:15" ht="12.75">
      <c r="A19" s="419" t="s">
        <v>129</v>
      </c>
      <c r="N19" s="547"/>
      <c r="O19" s="547"/>
    </row>
    <row r="20" spans="1:15" ht="12.75">
      <c r="A20" s="419" t="s">
        <v>968</v>
      </c>
      <c r="N20" s="547"/>
      <c r="O20" s="547"/>
    </row>
    <row r="21" spans="1:15" ht="12.75">
      <c r="A21" s="419" t="s">
        <v>134</v>
      </c>
      <c r="B21" s="419" t="s">
        <v>135</v>
      </c>
      <c r="C21" s="421" t="s">
        <v>141</v>
      </c>
      <c r="D21" s="421" t="s">
        <v>1058</v>
      </c>
      <c r="E21" s="421" t="s">
        <v>182</v>
      </c>
      <c r="F21" s="421" t="s">
        <v>212</v>
      </c>
      <c r="G21" s="421" t="s">
        <v>879</v>
      </c>
      <c r="H21" s="568" t="s">
        <v>257</v>
      </c>
      <c r="I21" s="421" t="s">
        <v>216</v>
      </c>
      <c r="J21" s="421" t="s">
        <v>217</v>
      </c>
      <c r="K21" s="421" t="s">
        <v>195</v>
      </c>
      <c r="L21" s="421" t="s">
        <v>157</v>
      </c>
      <c r="M21" s="421" t="s">
        <v>158</v>
      </c>
      <c r="N21" s="547"/>
      <c r="O21" s="547"/>
    </row>
    <row r="22" spans="1:15" ht="12.75">
      <c r="A22" s="422">
        <v>2001</v>
      </c>
      <c r="B22" s="422" t="s">
        <v>138</v>
      </c>
      <c r="C22" s="423" t="s">
        <v>159</v>
      </c>
      <c r="D22" s="423" t="s">
        <v>160</v>
      </c>
      <c r="E22" s="423" t="s">
        <v>160</v>
      </c>
      <c r="F22" s="423" t="s">
        <v>160</v>
      </c>
      <c r="G22" s="423" t="s">
        <v>161</v>
      </c>
      <c r="H22" s="423" t="s">
        <v>159</v>
      </c>
      <c r="I22" s="423" t="s">
        <v>160</v>
      </c>
      <c r="J22" s="423" t="s">
        <v>160</v>
      </c>
      <c r="K22" s="423" t="s">
        <v>160</v>
      </c>
      <c r="L22" s="423" t="s">
        <v>161</v>
      </c>
      <c r="M22" s="423">
        <v>0</v>
      </c>
      <c r="N22" s="547"/>
      <c r="O22" s="547"/>
    </row>
    <row r="23" spans="1:15" ht="12.75">
      <c r="A23" s="422">
        <v>2002</v>
      </c>
      <c r="B23" s="422" t="s">
        <v>138</v>
      </c>
      <c r="C23" s="423" t="s">
        <v>159</v>
      </c>
      <c r="D23" s="423" t="s">
        <v>160</v>
      </c>
      <c r="E23" s="423">
        <v>3650</v>
      </c>
      <c r="F23" s="423">
        <v>884</v>
      </c>
      <c r="G23" s="423" t="s">
        <v>161</v>
      </c>
      <c r="H23" s="423" t="s">
        <v>159</v>
      </c>
      <c r="I23" s="423" t="s">
        <v>160</v>
      </c>
      <c r="J23" s="423" t="s">
        <v>160</v>
      </c>
      <c r="K23" s="423">
        <v>8499</v>
      </c>
      <c r="L23" s="423" t="s">
        <v>161</v>
      </c>
      <c r="M23" s="423">
        <v>13034</v>
      </c>
      <c r="N23" s="547"/>
      <c r="O23" s="547"/>
    </row>
    <row r="24" spans="1:15" ht="12.75">
      <c r="A24" s="422">
        <v>2003</v>
      </c>
      <c r="B24" s="422" t="s">
        <v>138</v>
      </c>
      <c r="C24" s="423">
        <v>8736</v>
      </c>
      <c r="D24" s="423" t="s">
        <v>160</v>
      </c>
      <c r="E24" s="423">
        <v>9454</v>
      </c>
      <c r="F24" s="423">
        <v>1003</v>
      </c>
      <c r="G24" s="423">
        <v>945</v>
      </c>
      <c r="H24" s="423" t="s">
        <v>159</v>
      </c>
      <c r="I24" s="423" t="s">
        <v>160</v>
      </c>
      <c r="J24" s="423" t="s">
        <v>160</v>
      </c>
      <c r="K24" s="423">
        <v>31083</v>
      </c>
      <c r="L24" s="423">
        <v>4336</v>
      </c>
      <c r="M24" s="423">
        <v>55559</v>
      </c>
      <c r="N24" s="547"/>
      <c r="O24" s="547"/>
    </row>
    <row r="25" spans="1:15" ht="12.75">
      <c r="A25" s="422">
        <v>2004</v>
      </c>
      <c r="B25" s="422" t="s">
        <v>138</v>
      </c>
      <c r="C25" s="423">
        <v>8841</v>
      </c>
      <c r="D25" s="423" t="s">
        <v>160</v>
      </c>
      <c r="E25" s="423">
        <v>13991</v>
      </c>
      <c r="F25" s="423">
        <v>668</v>
      </c>
      <c r="G25" s="423">
        <v>1013</v>
      </c>
      <c r="H25" s="423" t="s">
        <v>159</v>
      </c>
      <c r="I25" s="423">
        <v>2220</v>
      </c>
      <c r="J25" s="423" t="s">
        <v>160</v>
      </c>
      <c r="K25" s="423">
        <v>44557</v>
      </c>
      <c r="L25" s="423">
        <v>6085</v>
      </c>
      <c r="M25" s="423">
        <v>77379</v>
      </c>
      <c r="N25" s="547"/>
      <c r="O25" s="547"/>
    </row>
    <row r="26" spans="1:15" ht="12.75">
      <c r="A26" s="422">
        <v>2005</v>
      </c>
      <c r="B26" s="422" t="s">
        <v>138</v>
      </c>
      <c r="C26" s="423">
        <v>9686</v>
      </c>
      <c r="D26" s="423" t="s">
        <v>160</v>
      </c>
      <c r="E26" s="423">
        <v>22920</v>
      </c>
      <c r="F26" s="423">
        <v>654</v>
      </c>
      <c r="G26" s="423">
        <v>805</v>
      </c>
      <c r="H26" s="423">
        <v>4405</v>
      </c>
      <c r="I26" s="423">
        <v>2894</v>
      </c>
      <c r="J26" s="423">
        <v>1078</v>
      </c>
      <c r="K26" s="423">
        <v>59106</v>
      </c>
      <c r="L26" s="423">
        <v>7934</v>
      </c>
      <c r="M26" s="423">
        <v>109486</v>
      </c>
      <c r="N26" s="547"/>
      <c r="O26" s="547"/>
    </row>
    <row r="27" spans="1:15" ht="12.75">
      <c r="A27" s="422">
        <v>2006</v>
      </c>
      <c r="B27" s="422" t="s">
        <v>138</v>
      </c>
      <c r="C27" s="423">
        <v>11686</v>
      </c>
      <c r="D27" s="423" t="s">
        <v>160</v>
      </c>
      <c r="E27" s="423">
        <v>30470</v>
      </c>
      <c r="F27" s="423">
        <v>741</v>
      </c>
      <c r="G27" s="423">
        <v>910</v>
      </c>
      <c r="H27" s="423">
        <v>6952</v>
      </c>
      <c r="I27" s="423">
        <v>3518</v>
      </c>
      <c r="J27" s="423">
        <v>1465</v>
      </c>
      <c r="K27" s="423">
        <v>63774</v>
      </c>
      <c r="L27" s="423">
        <v>9541</v>
      </c>
      <c r="M27" s="423">
        <v>129060</v>
      </c>
      <c r="N27" s="547"/>
      <c r="O27" s="547"/>
    </row>
    <row r="28" spans="1:15" ht="12.75">
      <c r="A28" s="422">
        <v>2007</v>
      </c>
      <c r="B28" s="422" t="s">
        <v>138</v>
      </c>
      <c r="C28" s="423">
        <v>13782</v>
      </c>
      <c r="D28" s="423">
        <v>404</v>
      </c>
      <c r="E28" s="423">
        <v>40612</v>
      </c>
      <c r="F28" s="423">
        <v>933</v>
      </c>
      <c r="G28" s="423">
        <v>1349</v>
      </c>
      <c r="H28" s="423">
        <v>9996</v>
      </c>
      <c r="I28" s="423">
        <v>6379</v>
      </c>
      <c r="J28" s="423">
        <v>1985</v>
      </c>
      <c r="K28" s="423">
        <v>74376</v>
      </c>
      <c r="L28" s="423">
        <v>6982</v>
      </c>
      <c r="M28" s="423">
        <v>156803</v>
      </c>
      <c r="N28" s="547"/>
      <c r="O28" s="547"/>
    </row>
    <row r="29" spans="1:15" ht="12.75">
      <c r="A29" s="419" t="s">
        <v>968</v>
      </c>
      <c r="N29" s="547"/>
      <c r="O29" s="547"/>
    </row>
    <row r="30" spans="1:15" ht="12.75">
      <c r="A30" s="419" t="s">
        <v>130</v>
      </c>
      <c r="N30" s="547"/>
      <c r="O30" s="547"/>
    </row>
    <row r="31" spans="1:15" ht="12.75">
      <c r="A31" s="419" t="s">
        <v>968</v>
      </c>
      <c r="N31" s="547"/>
      <c r="O31" s="547"/>
    </row>
    <row r="32" spans="1:15" ht="12.75">
      <c r="A32" s="419" t="s">
        <v>134</v>
      </c>
      <c r="B32" s="419" t="s">
        <v>135</v>
      </c>
      <c r="C32" s="421" t="s">
        <v>141</v>
      </c>
      <c r="D32" s="421" t="s">
        <v>1058</v>
      </c>
      <c r="E32" s="421" t="s">
        <v>182</v>
      </c>
      <c r="F32" s="421" t="s">
        <v>212</v>
      </c>
      <c r="G32" s="421" t="s">
        <v>879</v>
      </c>
      <c r="H32" s="568" t="s">
        <v>257</v>
      </c>
      <c r="I32" s="421" t="s">
        <v>216</v>
      </c>
      <c r="J32" s="421" t="s">
        <v>217</v>
      </c>
      <c r="K32" s="421" t="s">
        <v>195</v>
      </c>
      <c r="L32" s="421" t="s">
        <v>157</v>
      </c>
      <c r="M32" s="421" t="s">
        <v>158</v>
      </c>
      <c r="N32" s="547"/>
      <c r="O32" s="547"/>
    </row>
    <row r="33" spans="1:15" ht="12.75">
      <c r="A33" s="422">
        <v>2001</v>
      </c>
      <c r="B33" s="422" t="s">
        <v>138</v>
      </c>
      <c r="C33" s="423" t="s">
        <v>159</v>
      </c>
      <c r="D33" s="423" t="s">
        <v>160</v>
      </c>
      <c r="E33" s="423" t="s">
        <v>160</v>
      </c>
      <c r="F33" s="423" t="s">
        <v>160</v>
      </c>
      <c r="G33" s="423" t="s">
        <v>161</v>
      </c>
      <c r="H33" s="423" t="s">
        <v>159</v>
      </c>
      <c r="I33" s="423" t="s">
        <v>160</v>
      </c>
      <c r="J33" s="423" t="s">
        <v>160</v>
      </c>
      <c r="K33" s="423" t="s">
        <v>160</v>
      </c>
      <c r="L33" s="423" t="s">
        <v>161</v>
      </c>
      <c r="M33" s="423">
        <v>0</v>
      </c>
      <c r="N33" s="547"/>
      <c r="O33" s="547"/>
    </row>
    <row r="34" spans="1:15" ht="12.75">
      <c r="A34" s="422">
        <v>2002</v>
      </c>
      <c r="B34" s="422" t="s">
        <v>138</v>
      </c>
      <c r="C34" s="423" t="s">
        <v>159</v>
      </c>
      <c r="D34" s="423" t="s">
        <v>160</v>
      </c>
      <c r="E34" s="423">
        <v>4866</v>
      </c>
      <c r="F34" s="423">
        <v>134</v>
      </c>
      <c r="G34" s="423" t="s">
        <v>161</v>
      </c>
      <c r="H34" s="423" t="s">
        <v>159</v>
      </c>
      <c r="I34" s="423" t="s">
        <v>160</v>
      </c>
      <c r="J34" s="423" t="s">
        <v>160</v>
      </c>
      <c r="K34" s="423">
        <v>3099</v>
      </c>
      <c r="L34" s="423" t="s">
        <v>161</v>
      </c>
      <c r="M34" s="423">
        <v>8100</v>
      </c>
      <c r="N34" s="547"/>
      <c r="O34" s="547"/>
    </row>
    <row r="35" spans="1:15" ht="12.75">
      <c r="A35" s="422">
        <v>2003</v>
      </c>
      <c r="B35" s="422" t="s">
        <v>138</v>
      </c>
      <c r="C35" s="423">
        <v>1301</v>
      </c>
      <c r="D35" s="423" t="s">
        <v>160</v>
      </c>
      <c r="E35" s="423">
        <v>5766</v>
      </c>
      <c r="F35" s="423">
        <v>109</v>
      </c>
      <c r="G35" s="423">
        <v>241</v>
      </c>
      <c r="H35" s="423" t="s">
        <v>159</v>
      </c>
      <c r="I35" s="423" t="s">
        <v>160</v>
      </c>
      <c r="J35" s="423" t="s">
        <v>160</v>
      </c>
      <c r="K35" s="423">
        <v>8294</v>
      </c>
      <c r="L35" s="423">
        <v>1125</v>
      </c>
      <c r="M35" s="423">
        <v>16838</v>
      </c>
      <c r="N35" s="547"/>
      <c r="O35" s="547"/>
    </row>
    <row r="36" spans="1:15" ht="12.75">
      <c r="A36" s="422">
        <v>2004</v>
      </c>
      <c r="B36" s="422" t="s">
        <v>138</v>
      </c>
      <c r="C36" s="423">
        <v>-113</v>
      </c>
      <c r="D36" s="423" t="s">
        <v>160</v>
      </c>
      <c r="E36" s="423">
        <v>9080</v>
      </c>
      <c r="F36" s="423">
        <v>144</v>
      </c>
      <c r="G36" s="423">
        <v>44</v>
      </c>
      <c r="H36" s="423" t="s">
        <v>159</v>
      </c>
      <c r="I36" s="423">
        <v>701</v>
      </c>
      <c r="J36" s="423" t="s">
        <v>160</v>
      </c>
      <c r="K36" s="423">
        <v>12697</v>
      </c>
      <c r="L36" s="423">
        <v>1640</v>
      </c>
      <c r="M36" s="423">
        <v>24194</v>
      </c>
      <c r="N36" s="547"/>
      <c r="O36" s="547"/>
    </row>
    <row r="37" spans="1:15" ht="12.75">
      <c r="A37" s="422">
        <v>2005</v>
      </c>
      <c r="B37" s="422" t="s">
        <v>138</v>
      </c>
      <c r="C37" s="423">
        <v>526</v>
      </c>
      <c r="D37" s="423" t="s">
        <v>160</v>
      </c>
      <c r="E37" s="423">
        <v>8425</v>
      </c>
      <c r="F37" s="423">
        <v>110</v>
      </c>
      <c r="G37" s="423">
        <v>-245</v>
      </c>
      <c r="H37" s="423">
        <v>3141</v>
      </c>
      <c r="I37" s="423">
        <v>1324</v>
      </c>
      <c r="J37" s="423">
        <v>210</v>
      </c>
      <c r="K37" s="423">
        <v>12945</v>
      </c>
      <c r="L37" s="423">
        <v>1630</v>
      </c>
      <c r="M37" s="423">
        <v>28069</v>
      </c>
      <c r="N37" s="547"/>
      <c r="O37" s="547"/>
    </row>
    <row r="38" spans="1:15" ht="12.75">
      <c r="A38" s="422">
        <v>2006</v>
      </c>
      <c r="B38" s="422" t="s">
        <v>138</v>
      </c>
      <c r="C38" s="423">
        <v>1795</v>
      </c>
      <c r="D38" s="423" t="s">
        <v>160</v>
      </c>
      <c r="E38" s="423">
        <v>9636</v>
      </c>
      <c r="F38" s="423">
        <v>185</v>
      </c>
      <c r="G38" s="423">
        <v>88</v>
      </c>
      <c r="H38" s="423">
        <v>2454</v>
      </c>
      <c r="I38" s="423">
        <v>1914</v>
      </c>
      <c r="J38" s="423">
        <v>364</v>
      </c>
      <c r="K38" s="423">
        <v>13616</v>
      </c>
      <c r="L38" s="423">
        <v>1440</v>
      </c>
      <c r="M38" s="423">
        <v>31495</v>
      </c>
      <c r="N38" s="547"/>
      <c r="O38" s="547"/>
    </row>
    <row r="39" spans="1:15" ht="12.75">
      <c r="A39" s="422">
        <v>2007</v>
      </c>
      <c r="B39" s="422" t="s">
        <v>138</v>
      </c>
      <c r="C39" s="423">
        <v>1231</v>
      </c>
      <c r="D39" s="423">
        <v>-133</v>
      </c>
      <c r="E39" s="423">
        <v>13879</v>
      </c>
      <c r="F39" s="423">
        <v>335</v>
      </c>
      <c r="G39" s="423">
        <v>371</v>
      </c>
      <c r="H39" s="423">
        <v>2530</v>
      </c>
      <c r="I39" s="423">
        <v>2601</v>
      </c>
      <c r="J39" s="423">
        <v>840</v>
      </c>
      <c r="K39" s="423">
        <v>19602</v>
      </c>
      <c r="L39" s="423">
        <v>2070</v>
      </c>
      <c r="M39" s="423">
        <v>43329</v>
      </c>
      <c r="N39" s="547"/>
      <c r="O39" s="547"/>
    </row>
    <row r="40" spans="1:15" ht="12.75">
      <c r="A40" s="419" t="s">
        <v>968</v>
      </c>
      <c r="N40" s="547"/>
      <c r="O40" s="547"/>
    </row>
    <row r="41" spans="1:15" ht="12.75">
      <c r="A41" s="419" t="s">
        <v>178</v>
      </c>
      <c r="N41" s="547"/>
      <c r="O41" s="547"/>
    </row>
    <row r="42" spans="1:15" ht="12.75">
      <c r="A42" s="419" t="s">
        <v>968</v>
      </c>
      <c r="N42" s="547"/>
      <c r="O42" s="547"/>
    </row>
    <row r="43" spans="1:15" ht="12.75">
      <c r="A43" s="419" t="s">
        <v>134</v>
      </c>
      <c r="B43" s="419" t="s">
        <v>135</v>
      </c>
      <c r="C43" s="421" t="s">
        <v>141</v>
      </c>
      <c r="D43" s="421" t="s">
        <v>1058</v>
      </c>
      <c r="E43" s="421" t="s">
        <v>182</v>
      </c>
      <c r="F43" s="421" t="s">
        <v>212</v>
      </c>
      <c r="G43" s="421" t="s">
        <v>879</v>
      </c>
      <c r="H43" s="568" t="s">
        <v>257</v>
      </c>
      <c r="I43" s="421" t="s">
        <v>216</v>
      </c>
      <c r="J43" s="421" t="s">
        <v>217</v>
      </c>
      <c r="K43" s="421" t="s">
        <v>195</v>
      </c>
      <c r="L43" s="421" t="s">
        <v>157</v>
      </c>
      <c r="M43" s="421" t="s">
        <v>158</v>
      </c>
      <c r="N43" s="547"/>
      <c r="O43" s="547"/>
    </row>
    <row r="44" spans="1:15" ht="12.75">
      <c r="A44" s="422">
        <v>2001</v>
      </c>
      <c r="B44" s="422" t="s">
        <v>138</v>
      </c>
      <c r="C44" s="422" t="s">
        <v>159</v>
      </c>
      <c r="D44" s="422" t="s">
        <v>160</v>
      </c>
      <c r="E44" s="422" t="s">
        <v>160</v>
      </c>
      <c r="F44" s="422" t="s">
        <v>160</v>
      </c>
      <c r="G44" s="422" t="s">
        <v>161</v>
      </c>
      <c r="H44" s="422" t="s">
        <v>159</v>
      </c>
      <c r="I44" s="422" t="s">
        <v>160</v>
      </c>
      <c r="J44" s="422" t="s">
        <v>160</v>
      </c>
      <c r="K44" s="422" t="s">
        <v>160</v>
      </c>
      <c r="L44" s="422" t="s">
        <v>161</v>
      </c>
      <c r="M44" s="422">
        <v>0</v>
      </c>
      <c r="N44" s="547"/>
      <c r="O44" s="547"/>
    </row>
    <row r="45" spans="1:15" ht="12.75">
      <c r="A45" s="422">
        <v>2002</v>
      </c>
      <c r="B45" s="422" t="s">
        <v>138</v>
      </c>
      <c r="C45" s="422" t="s">
        <v>159</v>
      </c>
      <c r="D45" s="422" t="s">
        <v>160</v>
      </c>
      <c r="E45" s="422">
        <v>0</v>
      </c>
      <c r="F45" s="422">
        <v>17.9</v>
      </c>
      <c r="G45" s="422" t="s">
        <v>161</v>
      </c>
      <c r="H45" s="422" t="s">
        <v>159</v>
      </c>
      <c r="I45" s="422" t="s">
        <v>160</v>
      </c>
      <c r="J45" s="422" t="s">
        <v>160</v>
      </c>
      <c r="K45" s="422">
        <v>57.4</v>
      </c>
      <c r="L45" s="422" t="s">
        <v>161</v>
      </c>
      <c r="M45" s="422">
        <v>164.1</v>
      </c>
      <c r="N45" s="547"/>
      <c r="O45" s="547"/>
    </row>
    <row r="46" spans="1:15" ht="12.75">
      <c r="A46" s="422">
        <v>2003</v>
      </c>
      <c r="B46" s="422" t="s">
        <v>138</v>
      </c>
      <c r="C46" s="422">
        <v>17.5</v>
      </c>
      <c r="D46" s="422" t="s">
        <v>160</v>
      </c>
      <c r="E46" s="422">
        <v>156.4</v>
      </c>
      <c r="F46" s="422">
        <v>12.2</v>
      </c>
      <c r="G46" s="422">
        <v>34.2</v>
      </c>
      <c r="H46" s="422" t="s">
        <v>159</v>
      </c>
      <c r="I46" s="422" t="s">
        <v>160</v>
      </c>
      <c r="J46" s="422" t="s">
        <v>160</v>
      </c>
      <c r="K46" s="422">
        <v>36.4</v>
      </c>
      <c r="L46" s="422">
        <v>35.1</v>
      </c>
      <c r="M46" s="422">
        <v>43.5</v>
      </c>
      <c r="N46" s="547"/>
      <c r="O46" s="547"/>
    </row>
    <row r="47" spans="1:15" ht="12.75">
      <c r="A47" s="422">
        <v>2004</v>
      </c>
      <c r="B47" s="422" t="s">
        <v>138</v>
      </c>
      <c r="C47" s="422">
        <v>0</v>
      </c>
      <c r="D47" s="422" t="s">
        <v>160</v>
      </c>
      <c r="E47" s="422">
        <v>184.9</v>
      </c>
      <c r="F47" s="422">
        <v>27.5</v>
      </c>
      <c r="G47" s="422">
        <v>4.6</v>
      </c>
      <c r="H47" s="422" t="s">
        <v>159</v>
      </c>
      <c r="I47" s="422">
        <v>46.2</v>
      </c>
      <c r="J47" s="422" t="s">
        <v>160</v>
      </c>
      <c r="K47" s="422">
        <v>39.9</v>
      </c>
      <c r="L47" s="422">
        <v>36.9</v>
      </c>
      <c r="M47" s="422">
        <v>45.5</v>
      </c>
      <c r="N47" s="547"/>
      <c r="O47" s="547"/>
    </row>
    <row r="48" spans="1:15" ht="12.75">
      <c r="A48" s="422">
        <v>2005</v>
      </c>
      <c r="B48" s="422" t="s">
        <v>138</v>
      </c>
      <c r="C48" s="422">
        <v>5.8</v>
      </c>
      <c r="D48" s="422" t="s">
        <v>160</v>
      </c>
      <c r="E48" s="422">
        <v>58.1</v>
      </c>
      <c r="F48" s="422">
        <v>20.2</v>
      </c>
      <c r="G48" s="422">
        <v>0</v>
      </c>
      <c r="H48" s="422">
        <v>248.7</v>
      </c>
      <c r="I48" s="422">
        <v>84.4</v>
      </c>
      <c r="J48" s="422">
        <v>24.3</v>
      </c>
      <c r="K48" s="422">
        <v>28</v>
      </c>
      <c r="L48" s="422">
        <v>25.9</v>
      </c>
      <c r="M48" s="422">
        <v>34.5</v>
      </c>
      <c r="N48" s="547"/>
      <c r="O48" s="547"/>
    </row>
    <row r="49" spans="1:15" ht="12.75">
      <c r="A49" s="422">
        <v>2006</v>
      </c>
      <c r="B49" s="422" t="s">
        <v>138</v>
      </c>
      <c r="C49" s="422">
        <v>18.2</v>
      </c>
      <c r="D49" s="422" t="s">
        <v>160</v>
      </c>
      <c r="E49" s="422">
        <v>46.2</v>
      </c>
      <c r="F49" s="422">
        <v>33.3</v>
      </c>
      <c r="G49" s="422">
        <v>10.8</v>
      </c>
      <c r="H49" s="422">
        <v>54.6</v>
      </c>
      <c r="I49" s="422">
        <v>119.4</v>
      </c>
      <c r="J49" s="422">
        <v>33.1</v>
      </c>
      <c r="K49" s="422">
        <v>27.1</v>
      </c>
      <c r="L49" s="422">
        <v>17.8</v>
      </c>
      <c r="M49" s="422">
        <v>32.3</v>
      </c>
      <c r="N49" s="547"/>
      <c r="O49" s="547"/>
    </row>
    <row r="50" spans="1:15" ht="12.75">
      <c r="A50" s="422">
        <v>2007</v>
      </c>
      <c r="B50" s="422" t="s">
        <v>138</v>
      </c>
      <c r="C50" s="422">
        <v>9.8</v>
      </c>
      <c r="D50" s="422">
        <v>0</v>
      </c>
      <c r="E50" s="422">
        <v>51.9</v>
      </c>
      <c r="F50" s="422">
        <v>56</v>
      </c>
      <c r="G50" s="422">
        <v>38</v>
      </c>
      <c r="H50" s="422">
        <v>33.9</v>
      </c>
      <c r="I50" s="422">
        <v>68.8</v>
      </c>
      <c r="J50" s="422">
        <v>73.3</v>
      </c>
      <c r="K50" s="422">
        <v>35.8</v>
      </c>
      <c r="L50" s="422">
        <v>42.1</v>
      </c>
      <c r="M50" s="422">
        <v>38.2</v>
      </c>
      <c r="N50" s="547"/>
      <c r="O50" s="547"/>
    </row>
    <row r="51" spans="1:15" ht="12.75">
      <c r="A51" s="419" t="s">
        <v>968</v>
      </c>
      <c r="N51" s="547"/>
      <c r="O51" s="547"/>
    </row>
    <row r="52" spans="1:15" ht="12.75">
      <c r="A52" s="419" t="s">
        <v>133</v>
      </c>
      <c r="N52" s="547"/>
      <c r="O52" s="547"/>
    </row>
    <row r="53" spans="1:15" ht="12.75">
      <c r="A53" s="419" t="s">
        <v>968</v>
      </c>
      <c r="N53" s="547"/>
      <c r="O53" s="547"/>
    </row>
    <row r="54" spans="1:15" ht="12.75">
      <c r="A54" s="419" t="s">
        <v>134</v>
      </c>
      <c r="B54" s="419" t="s">
        <v>135</v>
      </c>
      <c r="C54" s="421" t="s">
        <v>141</v>
      </c>
      <c r="D54" s="421" t="s">
        <v>1058</v>
      </c>
      <c r="E54" s="421" t="s">
        <v>182</v>
      </c>
      <c r="F54" s="421" t="s">
        <v>212</v>
      </c>
      <c r="G54" s="421" t="s">
        <v>879</v>
      </c>
      <c r="H54" s="568" t="s">
        <v>257</v>
      </c>
      <c r="I54" s="421" t="s">
        <v>216</v>
      </c>
      <c r="J54" s="421" t="s">
        <v>217</v>
      </c>
      <c r="K54" s="421" t="s">
        <v>195</v>
      </c>
      <c r="L54" s="421" t="s">
        <v>157</v>
      </c>
      <c r="M54" s="421" t="s">
        <v>158</v>
      </c>
      <c r="N54" s="547"/>
      <c r="O54" s="547"/>
    </row>
    <row r="55" spans="1:15" ht="12.75">
      <c r="A55" s="422">
        <v>2001</v>
      </c>
      <c r="B55" s="422" t="s">
        <v>138</v>
      </c>
      <c r="C55" s="423" t="s">
        <v>159</v>
      </c>
      <c r="D55" s="423" t="s">
        <v>160</v>
      </c>
      <c r="E55" s="423" t="s">
        <v>160</v>
      </c>
      <c r="F55" s="423" t="s">
        <v>160</v>
      </c>
      <c r="G55" s="423" t="s">
        <v>161</v>
      </c>
      <c r="H55" s="423" t="s">
        <v>159</v>
      </c>
      <c r="I55" s="423" t="s">
        <v>160</v>
      </c>
      <c r="J55" s="423" t="s">
        <v>160</v>
      </c>
      <c r="K55" s="423" t="s">
        <v>160</v>
      </c>
      <c r="L55" s="423" t="s">
        <v>161</v>
      </c>
      <c r="M55" s="423">
        <v>0</v>
      </c>
      <c r="N55" s="547"/>
      <c r="O55" s="547">
        <f aca="true" t="shared" si="0" ref="O55:O61">M55-N55</f>
        <v>0</v>
      </c>
    </row>
    <row r="56" spans="1:15" ht="12.75">
      <c r="A56" s="422">
        <v>2002</v>
      </c>
      <c r="B56" s="422" t="s">
        <v>138</v>
      </c>
      <c r="C56" s="423" t="s">
        <v>159</v>
      </c>
      <c r="D56" s="423" t="s">
        <v>160</v>
      </c>
      <c r="E56" s="423">
        <v>1231653</v>
      </c>
      <c r="F56" s="423">
        <v>884</v>
      </c>
      <c r="G56" s="423" t="s">
        <v>161</v>
      </c>
      <c r="H56" s="423" t="s">
        <v>159</v>
      </c>
      <c r="I56" s="423" t="s">
        <v>160</v>
      </c>
      <c r="J56" s="423" t="s">
        <v>160</v>
      </c>
      <c r="K56" s="423">
        <v>974626</v>
      </c>
      <c r="L56" s="423" t="s">
        <v>161</v>
      </c>
      <c r="M56" s="423">
        <v>2207164</v>
      </c>
      <c r="N56" s="547"/>
      <c r="O56" s="547">
        <f t="shared" si="0"/>
        <v>2207164</v>
      </c>
    </row>
    <row r="57" spans="1:15" ht="12.75">
      <c r="A57" s="422">
        <v>2003</v>
      </c>
      <c r="B57" s="422" t="s">
        <v>138</v>
      </c>
      <c r="C57" s="423">
        <v>261574</v>
      </c>
      <c r="D57" s="423" t="s">
        <v>160</v>
      </c>
      <c r="E57" s="423">
        <v>1421455</v>
      </c>
      <c r="F57" s="423">
        <v>42842</v>
      </c>
      <c r="G57" s="423">
        <v>46926</v>
      </c>
      <c r="H57" s="423" t="s">
        <v>159</v>
      </c>
      <c r="I57" s="423" t="s">
        <v>160</v>
      </c>
      <c r="J57" s="423" t="s">
        <v>160</v>
      </c>
      <c r="K57" s="423">
        <v>1113819</v>
      </c>
      <c r="L57" s="423">
        <v>178690</v>
      </c>
      <c r="M57" s="423">
        <v>3065307</v>
      </c>
      <c r="N57" s="547"/>
      <c r="O57" s="547">
        <f t="shared" si="0"/>
        <v>3065307</v>
      </c>
    </row>
    <row r="58" spans="1:15" ht="12.75">
      <c r="A58" s="422">
        <v>2004</v>
      </c>
      <c r="B58" s="422" t="s">
        <v>138</v>
      </c>
      <c r="C58" s="423">
        <v>333792</v>
      </c>
      <c r="D58" s="423" t="s">
        <v>160</v>
      </c>
      <c r="E58" s="423">
        <v>1766115</v>
      </c>
      <c r="F58" s="423">
        <v>68955</v>
      </c>
      <c r="G58" s="423">
        <v>118495</v>
      </c>
      <c r="H58" s="423" t="s">
        <v>159</v>
      </c>
      <c r="I58" s="423">
        <v>223926</v>
      </c>
      <c r="J58" s="423" t="s">
        <v>160</v>
      </c>
      <c r="K58" s="423">
        <v>1468196</v>
      </c>
      <c r="L58" s="423">
        <v>266255</v>
      </c>
      <c r="M58" s="423">
        <v>4245737</v>
      </c>
      <c r="N58" s="547"/>
      <c r="O58" s="547">
        <f t="shared" si="0"/>
        <v>4245737</v>
      </c>
    </row>
    <row r="59" spans="1:15" ht="12.75">
      <c r="A59" s="422">
        <v>2005</v>
      </c>
      <c r="B59" s="422" t="s">
        <v>138</v>
      </c>
      <c r="C59" s="423">
        <v>259706</v>
      </c>
      <c r="D59" s="423" t="s">
        <v>160</v>
      </c>
      <c r="E59" s="423">
        <v>1775749</v>
      </c>
      <c r="F59" s="423">
        <v>85685</v>
      </c>
      <c r="G59" s="423">
        <v>144927</v>
      </c>
      <c r="H59" s="423">
        <v>486870</v>
      </c>
      <c r="I59" s="423">
        <v>193895</v>
      </c>
      <c r="J59" s="423">
        <v>180030</v>
      </c>
      <c r="K59" s="423">
        <v>1616578</v>
      </c>
      <c r="L59" s="423">
        <v>283028</v>
      </c>
      <c r="M59" s="423">
        <v>5026473</v>
      </c>
      <c r="N59" s="547"/>
      <c r="O59" s="547">
        <f t="shared" si="0"/>
        <v>5026473</v>
      </c>
    </row>
    <row r="60" spans="1:15" ht="12.75">
      <c r="A60" s="422">
        <v>2006</v>
      </c>
      <c r="B60" s="422" t="s">
        <v>138</v>
      </c>
      <c r="C60" s="423">
        <v>388411</v>
      </c>
      <c r="D60" s="423" t="s">
        <v>160</v>
      </c>
      <c r="E60" s="423">
        <v>2318</v>
      </c>
      <c r="F60" s="423">
        <v>72203</v>
      </c>
      <c r="G60" s="423">
        <v>268123</v>
      </c>
      <c r="H60" s="423">
        <v>576724</v>
      </c>
      <c r="I60" s="423">
        <v>210375</v>
      </c>
      <c r="J60" s="423">
        <v>269545</v>
      </c>
      <c r="K60" s="423">
        <v>2209830</v>
      </c>
      <c r="L60" s="423">
        <v>337221</v>
      </c>
      <c r="M60" s="423">
        <v>4334755</v>
      </c>
      <c r="N60" s="547"/>
      <c r="O60" s="547">
        <f t="shared" si="0"/>
        <v>4334755</v>
      </c>
    </row>
    <row r="61" spans="1:15" ht="12.75">
      <c r="A61" s="422">
        <v>2007</v>
      </c>
      <c r="B61" s="422" t="s">
        <v>138</v>
      </c>
      <c r="C61" s="423">
        <v>384601</v>
      </c>
      <c r="D61" s="423">
        <v>8353</v>
      </c>
      <c r="E61" s="423">
        <v>2821744</v>
      </c>
      <c r="F61" s="423">
        <v>161666</v>
      </c>
      <c r="G61" s="423">
        <v>366091</v>
      </c>
      <c r="H61" s="423">
        <v>642107</v>
      </c>
      <c r="I61" s="423">
        <v>356215</v>
      </c>
      <c r="J61" s="423">
        <v>314105</v>
      </c>
      <c r="K61" s="423">
        <v>2646171</v>
      </c>
      <c r="L61" s="423">
        <v>455634</v>
      </c>
      <c r="M61" s="423">
        <v>8156691</v>
      </c>
      <c r="N61" s="547"/>
      <c r="O61" s="547">
        <f t="shared" si="0"/>
        <v>8156691</v>
      </c>
    </row>
    <row r="62" spans="1:15" ht="12.75">
      <c r="A62" s="419" t="s">
        <v>968</v>
      </c>
      <c r="N62" s="547"/>
      <c r="O62" s="547"/>
    </row>
    <row r="63" spans="1:15" ht="12.75">
      <c r="A63" s="419" t="s">
        <v>208</v>
      </c>
      <c r="N63" s="547"/>
      <c r="O63" s="547"/>
    </row>
    <row r="64" spans="1:15" ht="12.75">
      <c r="A64" s="419" t="s">
        <v>968</v>
      </c>
      <c r="N64" s="547"/>
      <c r="O64" s="547"/>
    </row>
    <row r="65" spans="1:15" ht="12.75">
      <c r="A65" s="419" t="s">
        <v>134</v>
      </c>
      <c r="B65" s="419" t="s">
        <v>135</v>
      </c>
      <c r="C65" s="421" t="s">
        <v>141</v>
      </c>
      <c r="D65" s="421" t="s">
        <v>1058</v>
      </c>
      <c r="E65" s="421" t="s">
        <v>182</v>
      </c>
      <c r="F65" s="421" t="s">
        <v>212</v>
      </c>
      <c r="G65" s="421" t="s">
        <v>879</v>
      </c>
      <c r="H65" s="568" t="s">
        <v>257</v>
      </c>
      <c r="I65" s="421" t="s">
        <v>216</v>
      </c>
      <c r="J65" s="421" t="s">
        <v>217</v>
      </c>
      <c r="K65" s="421" t="s">
        <v>195</v>
      </c>
      <c r="L65" s="421" t="s">
        <v>157</v>
      </c>
      <c r="M65" s="421" t="s">
        <v>158</v>
      </c>
      <c r="N65" s="547"/>
      <c r="O65" s="547"/>
    </row>
    <row r="66" spans="1:15" ht="12.75">
      <c r="A66" s="422">
        <v>2001</v>
      </c>
      <c r="B66" s="422" t="s">
        <v>138</v>
      </c>
      <c r="C66" s="422" t="s">
        <v>159</v>
      </c>
      <c r="D66" s="422" t="s">
        <v>160</v>
      </c>
      <c r="E66" s="422" t="s">
        <v>160</v>
      </c>
      <c r="F66" s="422" t="s">
        <v>160</v>
      </c>
      <c r="G66" s="422" t="s">
        <v>161</v>
      </c>
      <c r="H66" s="422" t="s">
        <v>159</v>
      </c>
      <c r="I66" s="422" t="s">
        <v>160</v>
      </c>
      <c r="J66" s="422" t="s">
        <v>160</v>
      </c>
      <c r="K66" s="422" t="s">
        <v>160</v>
      </c>
      <c r="L66" s="422" t="s">
        <v>161</v>
      </c>
      <c r="M66" s="422">
        <v>0</v>
      </c>
      <c r="N66" s="547">
        <f>SUM(C66:L66)</f>
        <v>0</v>
      </c>
      <c r="O66" s="547">
        <f aca="true" t="shared" si="1" ref="O66:O72">M66-N66</f>
        <v>0</v>
      </c>
    </row>
    <row r="67" spans="1:15" ht="12.75">
      <c r="A67" s="422">
        <v>2002</v>
      </c>
      <c r="B67" s="422" t="s">
        <v>138</v>
      </c>
      <c r="C67" s="422" t="s">
        <v>159</v>
      </c>
      <c r="D67" s="422" t="s">
        <v>160</v>
      </c>
      <c r="E67" s="422">
        <v>34</v>
      </c>
      <c r="F67" s="422">
        <v>5</v>
      </c>
      <c r="G67" s="422" t="s">
        <v>161</v>
      </c>
      <c r="H67" s="422" t="s">
        <v>159</v>
      </c>
      <c r="I67" s="422" t="s">
        <v>160</v>
      </c>
      <c r="J67" s="422" t="s">
        <v>160</v>
      </c>
      <c r="K67" s="422">
        <v>33</v>
      </c>
      <c r="L67" s="422" t="s">
        <v>161</v>
      </c>
      <c r="M67" s="422">
        <v>72</v>
      </c>
      <c r="N67" s="547">
        <f>SUM(C67:L67)</f>
        <v>72</v>
      </c>
      <c r="O67" s="547">
        <f t="shared" si="1"/>
        <v>0</v>
      </c>
    </row>
    <row r="68" spans="1:15" ht="12.75">
      <c r="A68" s="422">
        <v>2003</v>
      </c>
      <c r="B68" s="422" t="s">
        <v>138</v>
      </c>
      <c r="C68" s="422">
        <v>14</v>
      </c>
      <c r="D68" s="422" t="s">
        <v>160</v>
      </c>
      <c r="E68" s="422">
        <v>36</v>
      </c>
      <c r="F68" s="422">
        <v>5</v>
      </c>
      <c r="G68" s="422">
        <v>1</v>
      </c>
      <c r="H68" s="422" t="s">
        <v>159</v>
      </c>
      <c r="I68" s="422" t="s">
        <v>160</v>
      </c>
      <c r="J68" s="422" t="s">
        <v>160</v>
      </c>
      <c r="K68" s="422">
        <v>36</v>
      </c>
      <c r="L68" s="422">
        <v>9</v>
      </c>
      <c r="M68" s="422">
        <v>101</v>
      </c>
      <c r="N68" s="547">
        <f>SUM(C68:L68)</f>
        <v>101</v>
      </c>
      <c r="O68" s="547">
        <f t="shared" si="1"/>
        <v>0</v>
      </c>
    </row>
    <row r="69" spans="1:15" ht="12.75">
      <c r="A69" s="422">
        <v>2004</v>
      </c>
      <c r="B69" s="422" t="s">
        <v>138</v>
      </c>
      <c r="C69" s="422">
        <v>17</v>
      </c>
      <c r="D69" s="422" t="s">
        <v>160</v>
      </c>
      <c r="E69" s="422">
        <v>40</v>
      </c>
      <c r="F69" s="422">
        <v>6</v>
      </c>
      <c r="G69" s="422">
        <v>6</v>
      </c>
      <c r="H69" s="422" t="s">
        <v>159</v>
      </c>
      <c r="I69" s="422">
        <v>18</v>
      </c>
      <c r="J69" s="422" t="s">
        <v>160</v>
      </c>
      <c r="K69" s="422">
        <v>43</v>
      </c>
      <c r="L69" s="422">
        <v>10</v>
      </c>
      <c r="M69" s="422">
        <v>140</v>
      </c>
      <c r="N69" s="547">
        <f>SUM(C69:L69)</f>
        <v>140</v>
      </c>
      <c r="O69" s="547">
        <f t="shared" si="1"/>
        <v>0</v>
      </c>
    </row>
    <row r="70" spans="1:15" ht="12.75">
      <c r="A70" s="422">
        <v>2005</v>
      </c>
      <c r="B70" s="422" t="s">
        <v>138</v>
      </c>
      <c r="C70" s="422">
        <v>19</v>
      </c>
      <c r="D70" s="422" t="s">
        <v>160</v>
      </c>
      <c r="E70" s="422">
        <v>45</v>
      </c>
      <c r="F70" s="422">
        <v>7</v>
      </c>
      <c r="G70" s="422">
        <v>6</v>
      </c>
      <c r="H70" s="422">
        <v>13</v>
      </c>
      <c r="I70" s="422">
        <v>18</v>
      </c>
      <c r="J70" s="422">
        <v>13</v>
      </c>
      <c r="K70" s="422">
        <v>53</v>
      </c>
      <c r="L70" s="422">
        <v>16</v>
      </c>
      <c r="M70" s="422">
        <v>190</v>
      </c>
      <c r="N70" s="547"/>
      <c r="O70" s="547">
        <f t="shared" si="1"/>
        <v>190</v>
      </c>
    </row>
    <row r="71" spans="1:15" ht="12.75">
      <c r="A71" s="422">
        <v>2006</v>
      </c>
      <c r="B71" s="422" t="s">
        <v>138</v>
      </c>
      <c r="C71" s="422">
        <v>27</v>
      </c>
      <c r="D71" s="422" t="s">
        <v>160</v>
      </c>
      <c r="E71" s="422">
        <v>55</v>
      </c>
      <c r="F71" s="422">
        <v>10</v>
      </c>
      <c r="G71" s="422">
        <v>6</v>
      </c>
      <c r="H71" s="422">
        <v>14</v>
      </c>
      <c r="I71" s="422">
        <v>18</v>
      </c>
      <c r="J71" s="422">
        <v>19</v>
      </c>
      <c r="K71" s="422">
        <v>58</v>
      </c>
      <c r="L71" s="422">
        <v>17</v>
      </c>
      <c r="M71" s="422">
        <v>224</v>
      </c>
      <c r="N71" s="547"/>
      <c r="O71" s="547">
        <f t="shared" si="1"/>
        <v>224</v>
      </c>
    </row>
    <row r="72" spans="1:15" ht="12.75">
      <c r="A72" s="422">
        <v>2007</v>
      </c>
      <c r="B72" s="422" t="s">
        <v>138</v>
      </c>
      <c r="C72" s="422">
        <v>32</v>
      </c>
      <c r="D72" s="422">
        <v>1</v>
      </c>
      <c r="E72" s="422">
        <v>61</v>
      </c>
      <c r="F72" s="422">
        <v>11</v>
      </c>
      <c r="G72" s="422">
        <v>8</v>
      </c>
      <c r="H72" s="422">
        <v>21</v>
      </c>
      <c r="I72" s="422">
        <v>18</v>
      </c>
      <c r="J72" s="422">
        <v>20</v>
      </c>
      <c r="K72" s="422">
        <v>51</v>
      </c>
      <c r="L72" s="422">
        <v>23</v>
      </c>
      <c r="M72" s="422">
        <v>246</v>
      </c>
      <c r="N72" s="547"/>
      <c r="O72" s="547">
        <f t="shared" si="1"/>
        <v>246</v>
      </c>
    </row>
    <row r="73" ht="12.75">
      <c r="A73" s="419" t="s">
        <v>968</v>
      </c>
    </row>
    <row r="74" ht="12.75">
      <c r="A74" s="475" t="s">
        <v>853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70" r:id="rId1"/>
  <colBreaks count="1" manualBreakCount="1">
    <brk id="13" max="65535" man="1"/>
  </colBreaks>
  <ignoredErrors>
    <ignoredError sqref="N66:N6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12" customWidth="1"/>
    <col min="3" max="3" width="12.140625" style="412" customWidth="1"/>
    <col min="4" max="4" width="16.421875" style="412" customWidth="1"/>
    <col min="5" max="26" width="11.421875" style="412" customWidth="1"/>
    <col min="27" max="27" width="12.28125" style="412" customWidth="1"/>
    <col min="28" max="16384" width="11.421875" style="412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413" t="s">
        <v>125</v>
      </c>
    </row>
    <row r="6" ht="12.75">
      <c r="A6" s="413" t="s">
        <v>218</v>
      </c>
    </row>
    <row r="7" ht="12.75">
      <c r="A7" s="412" t="s">
        <v>968</v>
      </c>
    </row>
    <row r="8" ht="12.75">
      <c r="A8" s="412" t="s">
        <v>132</v>
      </c>
    </row>
    <row r="9" ht="12.75">
      <c r="A9" s="412" t="s">
        <v>968</v>
      </c>
    </row>
    <row r="10" spans="1:27" ht="12.75">
      <c r="A10" s="412" t="s">
        <v>134</v>
      </c>
      <c r="B10" s="412" t="s">
        <v>135</v>
      </c>
      <c r="C10" s="414" t="s">
        <v>219</v>
      </c>
      <c r="D10" s="414" t="s">
        <v>821</v>
      </c>
      <c r="E10" s="414" t="s">
        <v>220</v>
      </c>
      <c r="F10" s="414" t="s">
        <v>221</v>
      </c>
      <c r="G10" s="594" t="s">
        <v>324</v>
      </c>
      <c r="H10" s="414" t="s">
        <v>184</v>
      </c>
      <c r="I10" s="414" t="s">
        <v>200</v>
      </c>
      <c r="J10" s="414" t="s">
        <v>1211</v>
      </c>
      <c r="K10" s="414" t="s">
        <v>823</v>
      </c>
      <c r="L10" s="414" t="s">
        <v>428</v>
      </c>
      <c r="M10" s="414" t="s">
        <v>222</v>
      </c>
      <c r="N10" s="414" t="s">
        <v>223</v>
      </c>
      <c r="O10" s="414" t="s">
        <v>429</v>
      </c>
      <c r="P10" s="414" t="s">
        <v>1212</v>
      </c>
      <c r="Q10" s="414" t="s">
        <v>430</v>
      </c>
      <c r="R10" s="414" t="s">
        <v>1213</v>
      </c>
      <c r="S10" s="414" t="s">
        <v>825</v>
      </c>
      <c r="T10" s="414" t="s">
        <v>225</v>
      </c>
      <c r="U10" s="414" t="s">
        <v>226</v>
      </c>
      <c r="V10" s="414" t="s">
        <v>1214</v>
      </c>
      <c r="W10" s="414" t="s">
        <v>1215</v>
      </c>
      <c r="X10" s="414" t="s">
        <v>195</v>
      </c>
      <c r="Y10" s="414" t="s">
        <v>827</v>
      </c>
      <c r="Z10" s="414" t="s">
        <v>228</v>
      </c>
      <c r="AA10" s="515" t="s">
        <v>158</v>
      </c>
    </row>
    <row r="11" spans="1:28" ht="12.75">
      <c r="A11" s="415">
        <v>2001</v>
      </c>
      <c r="B11" s="415" t="s">
        <v>138</v>
      </c>
      <c r="C11" s="416">
        <v>5427</v>
      </c>
      <c r="D11" s="416" t="s">
        <v>160</v>
      </c>
      <c r="E11" s="416" t="s">
        <v>160</v>
      </c>
      <c r="F11" s="416">
        <v>145</v>
      </c>
      <c r="G11" s="416" t="s">
        <v>161</v>
      </c>
      <c r="H11" s="416" t="s">
        <v>159</v>
      </c>
      <c r="I11" s="416" t="s">
        <v>160</v>
      </c>
      <c r="J11" s="416" t="s">
        <v>160</v>
      </c>
      <c r="K11" s="416">
        <v>543</v>
      </c>
      <c r="L11" s="416" t="s">
        <v>161</v>
      </c>
      <c r="M11" s="416" t="s">
        <v>159</v>
      </c>
      <c r="N11" s="416" t="s">
        <v>160</v>
      </c>
      <c r="O11" s="416" t="s">
        <v>160</v>
      </c>
      <c r="P11" s="416">
        <v>915</v>
      </c>
      <c r="Q11" s="416" t="s">
        <v>161</v>
      </c>
      <c r="R11" s="416">
        <v>6557</v>
      </c>
      <c r="S11" s="416" t="s">
        <v>160</v>
      </c>
      <c r="T11" s="416">
        <v>1359</v>
      </c>
      <c r="U11" s="416">
        <v>5221</v>
      </c>
      <c r="V11" s="416">
        <v>1097</v>
      </c>
      <c r="W11" s="416">
        <v>1435</v>
      </c>
      <c r="X11" s="416" t="s">
        <v>160</v>
      </c>
      <c r="Y11" s="416">
        <v>2877</v>
      </c>
      <c r="Z11" s="416">
        <v>116149</v>
      </c>
      <c r="AA11" s="516">
        <v>141729</v>
      </c>
      <c r="AB11" s="418"/>
    </row>
    <row r="12" spans="1:28" ht="12.75">
      <c r="A12" s="415">
        <v>2002</v>
      </c>
      <c r="B12" s="415" t="s">
        <v>138</v>
      </c>
      <c r="C12" s="416">
        <v>5167</v>
      </c>
      <c r="D12" s="416" t="s">
        <v>160</v>
      </c>
      <c r="E12" s="416" t="s">
        <v>160</v>
      </c>
      <c r="F12" s="416">
        <v>212</v>
      </c>
      <c r="G12" s="416" t="s">
        <v>161</v>
      </c>
      <c r="H12" s="416" t="s">
        <v>159</v>
      </c>
      <c r="I12" s="416" t="s">
        <v>160</v>
      </c>
      <c r="J12" s="416">
        <v>1507</v>
      </c>
      <c r="K12" s="416">
        <v>727</v>
      </c>
      <c r="L12" s="416" t="s">
        <v>161</v>
      </c>
      <c r="M12" s="416" t="s">
        <v>159</v>
      </c>
      <c r="N12" s="416" t="s">
        <v>160</v>
      </c>
      <c r="O12" s="416" t="s">
        <v>160</v>
      </c>
      <c r="P12" s="416">
        <v>568</v>
      </c>
      <c r="Q12" s="416" t="s">
        <v>161</v>
      </c>
      <c r="R12" s="416">
        <v>6048</v>
      </c>
      <c r="S12" s="416">
        <v>771</v>
      </c>
      <c r="T12" s="416">
        <v>465</v>
      </c>
      <c r="U12" s="416">
        <v>5451</v>
      </c>
      <c r="V12" s="416">
        <v>1379</v>
      </c>
      <c r="W12" s="416">
        <v>954</v>
      </c>
      <c r="X12" s="416" t="s">
        <v>160</v>
      </c>
      <c r="Y12" s="416">
        <v>2941</v>
      </c>
      <c r="Z12" s="416">
        <v>134055</v>
      </c>
      <c r="AA12" s="516">
        <v>160252</v>
      </c>
      <c r="AB12" s="418"/>
    </row>
    <row r="13" spans="1:28" ht="12.75">
      <c r="A13" s="415">
        <v>2003</v>
      </c>
      <c r="B13" s="415" t="s">
        <v>138</v>
      </c>
      <c r="C13" s="416">
        <v>1079</v>
      </c>
      <c r="D13" s="416" t="s">
        <v>160</v>
      </c>
      <c r="E13" s="416" t="s">
        <v>160</v>
      </c>
      <c r="F13" s="416">
        <v>207</v>
      </c>
      <c r="G13" s="416" t="s">
        <v>161</v>
      </c>
      <c r="H13" s="416" t="s">
        <v>159</v>
      </c>
      <c r="I13" s="416" t="s">
        <v>160</v>
      </c>
      <c r="J13" s="416">
        <v>1031</v>
      </c>
      <c r="K13" s="416">
        <v>956</v>
      </c>
      <c r="L13" s="416" t="s">
        <v>161</v>
      </c>
      <c r="M13" s="416" t="s">
        <v>159</v>
      </c>
      <c r="N13" s="416" t="s">
        <v>160</v>
      </c>
      <c r="O13" s="416" t="s">
        <v>160</v>
      </c>
      <c r="P13" s="416">
        <v>538</v>
      </c>
      <c r="Q13" s="416" t="s">
        <v>161</v>
      </c>
      <c r="R13" s="416">
        <v>6693</v>
      </c>
      <c r="S13" s="416">
        <v>718</v>
      </c>
      <c r="T13" s="416">
        <v>390</v>
      </c>
      <c r="U13" s="416">
        <v>6363</v>
      </c>
      <c r="V13" s="416">
        <v>1349</v>
      </c>
      <c r="W13" s="416">
        <v>722</v>
      </c>
      <c r="X13" s="416" t="s">
        <v>160</v>
      </c>
      <c r="Y13" s="416">
        <v>3876</v>
      </c>
      <c r="Z13" s="416">
        <v>152951</v>
      </c>
      <c r="AA13" s="516">
        <v>176879</v>
      </c>
      <c r="AB13" s="418"/>
    </row>
    <row r="14" spans="1:28" ht="12.75">
      <c r="A14" s="415">
        <v>2004</v>
      </c>
      <c r="B14" s="415" t="s">
        <v>138</v>
      </c>
      <c r="C14" s="416">
        <v>871</v>
      </c>
      <c r="D14" s="416" t="s">
        <v>160</v>
      </c>
      <c r="E14" s="416">
        <v>6</v>
      </c>
      <c r="F14" s="416">
        <v>201</v>
      </c>
      <c r="G14" s="416" t="s">
        <v>161</v>
      </c>
      <c r="H14" s="416" t="s">
        <v>159</v>
      </c>
      <c r="I14" s="416" t="s">
        <v>160</v>
      </c>
      <c r="J14" s="416">
        <v>1129</v>
      </c>
      <c r="K14" s="416">
        <v>788</v>
      </c>
      <c r="L14" s="416" t="s">
        <v>161</v>
      </c>
      <c r="M14" s="416">
        <v>1680</v>
      </c>
      <c r="N14" s="416">
        <v>-1</v>
      </c>
      <c r="O14" s="416" t="s">
        <v>160</v>
      </c>
      <c r="P14" s="416">
        <v>469</v>
      </c>
      <c r="Q14" s="416" t="s">
        <v>161</v>
      </c>
      <c r="R14" s="416">
        <v>7637</v>
      </c>
      <c r="S14" s="416">
        <v>646</v>
      </c>
      <c r="T14" s="416">
        <v>377</v>
      </c>
      <c r="U14" s="416">
        <v>5785</v>
      </c>
      <c r="V14" s="416">
        <v>1233</v>
      </c>
      <c r="W14" s="416">
        <v>95</v>
      </c>
      <c r="X14" s="416" t="s">
        <v>160</v>
      </c>
      <c r="Y14" s="416">
        <v>5779</v>
      </c>
      <c r="Z14" s="416">
        <v>92714</v>
      </c>
      <c r="AA14" s="516">
        <v>119413</v>
      </c>
      <c r="AB14" s="418"/>
    </row>
    <row r="15" spans="1:28" ht="12.75">
      <c r="A15" s="415">
        <v>2005</v>
      </c>
      <c r="B15" s="415" t="s">
        <v>138</v>
      </c>
      <c r="C15" s="416">
        <v>634</v>
      </c>
      <c r="D15" s="416">
        <v>20200</v>
      </c>
      <c r="E15" s="416">
        <v>125</v>
      </c>
      <c r="F15" s="416">
        <v>433</v>
      </c>
      <c r="G15" s="416" t="s">
        <v>161</v>
      </c>
      <c r="H15" s="416" t="s">
        <v>159</v>
      </c>
      <c r="I15" s="416" t="s">
        <v>160</v>
      </c>
      <c r="J15" s="416">
        <v>882</v>
      </c>
      <c r="K15" s="416">
        <v>767</v>
      </c>
      <c r="L15" s="416" t="s">
        <v>161</v>
      </c>
      <c r="M15" s="416">
        <v>4401</v>
      </c>
      <c r="N15" s="416">
        <v>2427</v>
      </c>
      <c r="O15" s="416" t="s">
        <v>160</v>
      </c>
      <c r="P15" s="416">
        <v>399</v>
      </c>
      <c r="Q15" s="416" t="s">
        <v>161</v>
      </c>
      <c r="R15" s="416">
        <v>8886</v>
      </c>
      <c r="S15" s="416">
        <v>896</v>
      </c>
      <c r="T15" s="416">
        <v>2539</v>
      </c>
      <c r="U15" s="416">
        <v>5980</v>
      </c>
      <c r="V15" s="416">
        <v>1036</v>
      </c>
      <c r="W15" s="416" t="s">
        <v>159</v>
      </c>
      <c r="X15" s="416" t="s">
        <v>160</v>
      </c>
      <c r="Y15" s="416">
        <v>8572</v>
      </c>
      <c r="Z15" s="416">
        <v>109036</v>
      </c>
      <c r="AA15" s="516">
        <v>167219</v>
      </c>
      <c r="AB15" s="418"/>
    </row>
    <row r="16" spans="1:28" ht="12.75">
      <c r="A16" s="415">
        <v>2006</v>
      </c>
      <c r="B16" s="415" t="s">
        <v>138</v>
      </c>
      <c r="C16" s="416">
        <v>773</v>
      </c>
      <c r="D16" s="416">
        <v>87550</v>
      </c>
      <c r="E16" s="416">
        <v>408</v>
      </c>
      <c r="F16" s="416" t="s">
        <v>160</v>
      </c>
      <c r="G16" s="416">
        <v>0</v>
      </c>
      <c r="H16" s="416">
        <v>66</v>
      </c>
      <c r="I16" s="416" t="s">
        <v>160</v>
      </c>
      <c r="J16" s="416">
        <v>806</v>
      </c>
      <c r="K16" s="416">
        <v>863</v>
      </c>
      <c r="L16" s="416" t="s">
        <v>161</v>
      </c>
      <c r="M16" s="416">
        <v>4242</v>
      </c>
      <c r="N16" s="416">
        <v>3446</v>
      </c>
      <c r="O16" s="416" t="s">
        <v>160</v>
      </c>
      <c r="P16" s="416">
        <v>228</v>
      </c>
      <c r="Q16" s="416" t="s">
        <v>161</v>
      </c>
      <c r="R16" s="416">
        <v>9443</v>
      </c>
      <c r="S16" s="416">
        <v>1338</v>
      </c>
      <c r="T16" s="416">
        <v>1320</v>
      </c>
      <c r="U16" s="416">
        <v>6131</v>
      </c>
      <c r="V16" s="416">
        <v>1068</v>
      </c>
      <c r="W16" s="416" t="s">
        <v>159</v>
      </c>
      <c r="X16" s="416" t="s">
        <v>160</v>
      </c>
      <c r="Y16" s="416">
        <v>14387</v>
      </c>
      <c r="Z16" s="416">
        <v>113280</v>
      </c>
      <c r="AA16" s="516">
        <v>245357</v>
      </c>
      <c r="AB16" s="418"/>
    </row>
    <row r="17" spans="1:28" s="543" customFormat="1" ht="12.75">
      <c r="A17" s="544">
        <v>2007</v>
      </c>
      <c r="B17" s="415" t="s">
        <v>138</v>
      </c>
      <c r="C17" s="416">
        <v>835</v>
      </c>
      <c r="D17" s="416">
        <v>217948</v>
      </c>
      <c r="E17" s="416">
        <v>498</v>
      </c>
      <c r="F17" s="416" t="s">
        <v>160</v>
      </c>
      <c r="G17" s="416">
        <v>89</v>
      </c>
      <c r="H17" s="416">
        <v>82</v>
      </c>
      <c r="I17" s="416">
        <v>708</v>
      </c>
      <c r="J17" s="416">
        <v>966</v>
      </c>
      <c r="K17" s="416">
        <v>1060</v>
      </c>
      <c r="L17" s="416">
        <v>499</v>
      </c>
      <c r="M17" s="416">
        <v>4048</v>
      </c>
      <c r="N17" s="416">
        <v>6507</v>
      </c>
      <c r="O17" s="416">
        <v>284</v>
      </c>
      <c r="P17" s="416" t="s">
        <v>160</v>
      </c>
      <c r="Q17" s="416">
        <v>723</v>
      </c>
      <c r="R17" s="416">
        <v>9196</v>
      </c>
      <c r="S17" s="416">
        <v>1418</v>
      </c>
      <c r="T17" s="416">
        <v>1433</v>
      </c>
      <c r="U17" s="416">
        <v>7308</v>
      </c>
      <c r="V17" s="416">
        <v>1224</v>
      </c>
      <c r="W17" s="416" t="s">
        <v>159</v>
      </c>
      <c r="X17" s="416">
        <v>4261</v>
      </c>
      <c r="Y17" s="416">
        <v>16679</v>
      </c>
      <c r="Z17" s="416">
        <v>134897</v>
      </c>
      <c r="AA17" s="516">
        <v>410673</v>
      </c>
      <c r="AB17" s="418"/>
    </row>
    <row r="18" spans="1:28" ht="12.75">
      <c r="A18" s="412" t="s">
        <v>968</v>
      </c>
      <c r="AA18" s="417"/>
      <c r="AB18" s="417"/>
    </row>
    <row r="19" spans="1:28" ht="12.75">
      <c r="A19" s="412" t="s">
        <v>968</v>
      </c>
      <c r="AA19" s="417"/>
      <c r="AB19" s="417"/>
    </row>
    <row r="20" spans="1:28" ht="12.75">
      <c r="A20" s="412" t="s">
        <v>129</v>
      </c>
      <c r="AA20" s="417"/>
      <c r="AB20" s="417"/>
    </row>
    <row r="21" spans="1:28" ht="12.75">
      <c r="A21" s="412" t="s">
        <v>968</v>
      </c>
      <c r="AA21" s="417"/>
      <c r="AB21" s="417"/>
    </row>
    <row r="22" spans="1:28" ht="12.75">
      <c r="A22" s="412" t="s">
        <v>134</v>
      </c>
      <c r="B22" s="412" t="s">
        <v>135</v>
      </c>
      <c r="C22" s="414" t="s">
        <v>219</v>
      </c>
      <c r="D22" s="414" t="s">
        <v>821</v>
      </c>
      <c r="E22" s="414" t="s">
        <v>220</v>
      </c>
      <c r="F22" s="414" t="s">
        <v>221</v>
      </c>
      <c r="G22" s="594" t="s">
        <v>324</v>
      </c>
      <c r="H22" s="414" t="s">
        <v>1168</v>
      </c>
      <c r="I22" s="414" t="s">
        <v>200</v>
      </c>
      <c r="J22" s="414" t="s">
        <v>822</v>
      </c>
      <c r="K22" s="414" t="s">
        <v>823</v>
      </c>
      <c r="L22" s="414" t="s">
        <v>428</v>
      </c>
      <c r="M22" s="414" t="s">
        <v>222</v>
      </c>
      <c r="N22" s="414" t="s">
        <v>223</v>
      </c>
      <c r="O22" s="414" t="s">
        <v>429</v>
      </c>
      <c r="P22" s="414" t="s">
        <v>224</v>
      </c>
      <c r="Q22" s="414" t="s">
        <v>430</v>
      </c>
      <c r="R22" s="414" t="s">
        <v>824</v>
      </c>
      <c r="S22" s="414" t="s">
        <v>825</v>
      </c>
      <c r="T22" s="414" t="s">
        <v>225</v>
      </c>
      <c r="U22" s="414" t="s">
        <v>226</v>
      </c>
      <c r="V22" s="414" t="s">
        <v>227</v>
      </c>
      <c r="W22" s="414" t="s">
        <v>826</v>
      </c>
      <c r="X22" s="414" t="s">
        <v>195</v>
      </c>
      <c r="Y22" s="414" t="s">
        <v>827</v>
      </c>
      <c r="Z22" s="414" t="s">
        <v>228</v>
      </c>
      <c r="AA22" s="515" t="s">
        <v>267</v>
      </c>
      <c r="AB22" s="417"/>
    </row>
    <row r="23" spans="1:28" ht="12.75">
      <c r="A23" s="415">
        <v>2001</v>
      </c>
      <c r="B23" s="415" t="s">
        <v>138</v>
      </c>
      <c r="C23" s="416">
        <v>1293</v>
      </c>
      <c r="D23" s="416" t="s">
        <v>160</v>
      </c>
      <c r="E23" s="416" t="s">
        <v>160</v>
      </c>
      <c r="F23" s="416">
        <v>49</v>
      </c>
      <c r="G23" s="416" t="s">
        <v>161</v>
      </c>
      <c r="H23" s="416" t="s">
        <v>159</v>
      </c>
      <c r="I23" s="416" t="s">
        <v>160</v>
      </c>
      <c r="J23" s="416" t="s">
        <v>160</v>
      </c>
      <c r="K23" s="416">
        <v>408</v>
      </c>
      <c r="L23" s="416" t="s">
        <v>161</v>
      </c>
      <c r="M23" s="416" t="s">
        <v>159</v>
      </c>
      <c r="N23" s="416" t="s">
        <v>160</v>
      </c>
      <c r="O23" s="416" t="s">
        <v>160</v>
      </c>
      <c r="P23" s="416">
        <v>826</v>
      </c>
      <c r="Q23" s="416" t="s">
        <v>161</v>
      </c>
      <c r="R23" s="416">
        <v>3105</v>
      </c>
      <c r="S23" s="416" t="s">
        <v>160</v>
      </c>
      <c r="T23" s="416">
        <v>146</v>
      </c>
      <c r="U23" s="416">
        <v>3388</v>
      </c>
      <c r="V23" s="416">
        <v>1097</v>
      </c>
      <c r="W23" s="416">
        <v>508</v>
      </c>
      <c r="X23" s="416" t="s">
        <v>160</v>
      </c>
      <c r="Y23" s="416">
        <v>1293</v>
      </c>
      <c r="Z23" s="416">
        <v>3940</v>
      </c>
      <c r="AA23" s="516">
        <v>16056</v>
      </c>
      <c r="AB23" s="418"/>
    </row>
    <row r="24" spans="1:28" ht="12.75">
      <c r="A24" s="415">
        <v>2002</v>
      </c>
      <c r="B24" s="415" t="s">
        <v>138</v>
      </c>
      <c r="C24" s="416">
        <v>-136</v>
      </c>
      <c r="D24" s="416" t="s">
        <v>160</v>
      </c>
      <c r="E24" s="416" t="s">
        <v>160</v>
      </c>
      <c r="F24" s="416">
        <v>50</v>
      </c>
      <c r="G24" s="416" t="s">
        <v>161</v>
      </c>
      <c r="H24" s="416" t="s">
        <v>159</v>
      </c>
      <c r="I24" s="416" t="s">
        <v>160</v>
      </c>
      <c r="J24" s="416">
        <v>925</v>
      </c>
      <c r="K24" s="416">
        <v>458</v>
      </c>
      <c r="L24" s="416" t="s">
        <v>161</v>
      </c>
      <c r="M24" s="416" t="s">
        <v>159</v>
      </c>
      <c r="N24" s="416" t="s">
        <v>160</v>
      </c>
      <c r="O24" s="416" t="s">
        <v>160</v>
      </c>
      <c r="P24" s="416">
        <v>517</v>
      </c>
      <c r="Q24" s="416" t="s">
        <v>161</v>
      </c>
      <c r="R24" s="416">
        <v>3384</v>
      </c>
      <c r="S24" s="416">
        <v>346</v>
      </c>
      <c r="T24" s="416">
        <v>38</v>
      </c>
      <c r="U24" s="416">
        <v>3431</v>
      </c>
      <c r="V24" s="416">
        <v>1378</v>
      </c>
      <c r="W24" s="416">
        <v>582</v>
      </c>
      <c r="X24" s="416" t="s">
        <v>160</v>
      </c>
      <c r="Y24" s="416">
        <v>1432</v>
      </c>
      <c r="Z24" s="416">
        <v>4786</v>
      </c>
      <c r="AA24" s="516">
        <v>17197</v>
      </c>
      <c r="AB24" s="418"/>
    </row>
    <row r="25" spans="1:28" ht="12.75">
      <c r="A25" s="415">
        <v>2003</v>
      </c>
      <c r="B25" s="415" t="s">
        <v>138</v>
      </c>
      <c r="C25" s="416">
        <v>406</v>
      </c>
      <c r="D25" s="416" t="s">
        <v>160</v>
      </c>
      <c r="E25" s="416" t="s">
        <v>160</v>
      </c>
      <c r="F25" s="416">
        <v>73</v>
      </c>
      <c r="G25" s="416" t="s">
        <v>161</v>
      </c>
      <c r="H25" s="416" t="s">
        <v>159</v>
      </c>
      <c r="I25" s="416" t="s">
        <v>160</v>
      </c>
      <c r="J25" s="416">
        <v>992</v>
      </c>
      <c r="K25" s="416">
        <v>596</v>
      </c>
      <c r="L25" s="416" t="s">
        <v>161</v>
      </c>
      <c r="M25" s="416" t="s">
        <v>159</v>
      </c>
      <c r="N25" s="416" t="s">
        <v>160</v>
      </c>
      <c r="O25" s="416" t="s">
        <v>160</v>
      </c>
      <c r="P25" s="416">
        <v>494</v>
      </c>
      <c r="Q25" s="416" t="s">
        <v>161</v>
      </c>
      <c r="R25" s="416">
        <v>3821</v>
      </c>
      <c r="S25" s="416">
        <v>278</v>
      </c>
      <c r="T25" s="416">
        <v>22</v>
      </c>
      <c r="U25" s="416">
        <v>4013</v>
      </c>
      <c r="V25" s="416">
        <v>1349</v>
      </c>
      <c r="W25" s="416">
        <v>428</v>
      </c>
      <c r="X25" s="416" t="s">
        <v>160</v>
      </c>
      <c r="Y25" s="416">
        <v>1622</v>
      </c>
      <c r="Z25" s="416">
        <v>4851</v>
      </c>
      <c r="AA25" s="516">
        <v>18949</v>
      </c>
      <c r="AB25" s="418"/>
    </row>
    <row r="26" spans="1:28" ht="12.75">
      <c r="A26" s="415">
        <v>2004</v>
      </c>
      <c r="B26" s="415" t="s">
        <v>138</v>
      </c>
      <c r="C26" s="416">
        <v>86</v>
      </c>
      <c r="D26" s="416" t="s">
        <v>160</v>
      </c>
      <c r="E26" s="416">
        <v>-2</v>
      </c>
      <c r="F26" s="416">
        <v>47</v>
      </c>
      <c r="G26" s="416" t="s">
        <v>161</v>
      </c>
      <c r="H26" s="416" t="s">
        <v>159</v>
      </c>
      <c r="I26" s="416" t="s">
        <v>160</v>
      </c>
      <c r="J26" s="416">
        <v>679</v>
      </c>
      <c r="K26" s="416">
        <v>565</v>
      </c>
      <c r="L26" s="416" t="s">
        <v>161</v>
      </c>
      <c r="M26" s="416">
        <v>1609</v>
      </c>
      <c r="N26" s="416">
        <v>-1</v>
      </c>
      <c r="O26" s="416" t="s">
        <v>160</v>
      </c>
      <c r="P26" s="416">
        <v>430</v>
      </c>
      <c r="Q26" s="416" t="s">
        <v>161</v>
      </c>
      <c r="R26" s="416">
        <v>4131</v>
      </c>
      <c r="S26" s="416">
        <v>331</v>
      </c>
      <c r="T26" s="416">
        <v>43</v>
      </c>
      <c r="U26" s="416">
        <v>3476</v>
      </c>
      <c r="V26" s="416">
        <v>1233</v>
      </c>
      <c r="W26" s="416">
        <v>-61</v>
      </c>
      <c r="X26" s="416" t="s">
        <v>160</v>
      </c>
      <c r="Y26" s="416">
        <v>1967</v>
      </c>
      <c r="Z26" s="416">
        <v>4958</v>
      </c>
      <c r="AA26" s="516">
        <v>19497</v>
      </c>
      <c r="AB26" s="418"/>
    </row>
    <row r="27" spans="1:28" ht="12.75">
      <c r="A27" s="415">
        <v>2005</v>
      </c>
      <c r="B27" s="415" t="s">
        <v>138</v>
      </c>
      <c r="C27" s="416">
        <v>236</v>
      </c>
      <c r="D27" s="416">
        <v>6325</v>
      </c>
      <c r="E27" s="416">
        <v>120</v>
      </c>
      <c r="F27" s="416">
        <v>52</v>
      </c>
      <c r="G27" s="416" t="s">
        <v>161</v>
      </c>
      <c r="H27" s="416" t="s">
        <v>159</v>
      </c>
      <c r="I27" s="416" t="s">
        <v>160</v>
      </c>
      <c r="J27" s="416">
        <v>819</v>
      </c>
      <c r="K27" s="416">
        <v>640</v>
      </c>
      <c r="L27" s="416" t="s">
        <v>161</v>
      </c>
      <c r="M27" s="416">
        <v>2409</v>
      </c>
      <c r="N27" s="416">
        <v>1368</v>
      </c>
      <c r="O27" s="416" t="s">
        <v>160</v>
      </c>
      <c r="P27" s="416">
        <v>354</v>
      </c>
      <c r="Q27" s="416" t="s">
        <v>161</v>
      </c>
      <c r="R27" s="416">
        <v>4431</v>
      </c>
      <c r="S27" s="416">
        <v>450</v>
      </c>
      <c r="T27" s="416">
        <v>56</v>
      </c>
      <c r="U27" s="416">
        <v>3589</v>
      </c>
      <c r="V27" s="416">
        <v>1035</v>
      </c>
      <c r="W27" s="416" t="s">
        <v>159</v>
      </c>
      <c r="X27" s="416" t="s">
        <v>160</v>
      </c>
      <c r="Y27" s="416">
        <v>2461</v>
      </c>
      <c r="Z27" s="416">
        <v>5136</v>
      </c>
      <c r="AA27" s="516">
        <v>29489</v>
      </c>
      <c r="AB27" s="418"/>
    </row>
    <row r="28" spans="1:28" ht="12.75">
      <c r="A28" s="415">
        <v>2006</v>
      </c>
      <c r="B28" s="415" t="s">
        <v>138</v>
      </c>
      <c r="C28" s="416">
        <v>328</v>
      </c>
      <c r="D28" s="416">
        <v>5985</v>
      </c>
      <c r="E28" s="416">
        <v>331</v>
      </c>
      <c r="F28" s="416" t="s">
        <v>160</v>
      </c>
      <c r="G28" s="416">
        <v>0</v>
      </c>
      <c r="H28" s="416">
        <v>50</v>
      </c>
      <c r="I28" s="416" t="s">
        <v>160</v>
      </c>
      <c r="J28" s="416">
        <v>690</v>
      </c>
      <c r="K28" s="416">
        <v>721</v>
      </c>
      <c r="L28" s="416" t="s">
        <v>161</v>
      </c>
      <c r="M28" s="416">
        <v>2994</v>
      </c>
      <c r="N28" s="416">
        <v>1472</v>
      </c>
      <c r="O28" s="416" t="s">
        <v>160</v>
      </c>
      <c r="P28" s="416">
        <v>58</v>
      </c>
      <c r="Q28" s="416" t="s">
        <v>161</v>
      </c>
      <c r="R28" s="416">
        <v>4724</v>
      </c>
      <c r="S28" s="416">
        <v>602</v>
      </c>
      <c r="T28" s="416">
        <v>7</v>
      </c>
      <c r="U28" s="416">
        <v>3708</v>
      </c>
      <c r="V28" s="416">
        <v>1068</v>
      </c>
      <c r="W28" s="416" t="s">
        <v>159</v>
      </c>
      <c r="X28" s="416" t="s">
        <v>160</v>
      </c>
      <c r="Y28" s="416">
        <v>3026</v>
      </c>
      <c r="Z28" s="416">
        <v>5249</v>
      </c>
      <c r="AA28" s="516">
        <v>31022</v>
      </c>
      <c r="AB28" s="418"/>
    </row>
    <row r="29" spans="1:28" ht="12.75">
      <c r="A29" s="415">
        <v>2007</v>
      </c>
      <c r="B29" s="415" t="s">
        <v>138</v>
      </c>
      <c r="C29" s="416">
        <v>461</v>
      </c>
      <c r="D29" s="416">
        <v>4103</v>
      </c>
      <c r="E29" s="416">
        <v>458</v>
      </c>
      <c r="F29" s="416" t="s">
        <v>160</v>
      </c>
      <c r="G29" s="416">
        <v>65</v>
      </c>
      <c r="H29" s="416">
        <v>69</v>
      </c>
      <c r="I29" s="416">
        <v>555</v>
      </c>
      <c r="J29" s="416">
        <v>796</v>
      </c>
      <c r="K29" s="416">
        <v>823</v>
      </c>
      <c r="L29" s="416">
        <v>216</v>
      </c>
      <c r="M29" s="416">
        <v>3636</v>
      </c>
      <c r="N29" s="416">
        <v>2826</v>
      </c>
      <c r="O29" s="416">
        <v>-245</v>
      </c>
      <c r="P29" s="416" t="s">
        <v>160</v>
      </c>
      <c r="Q29" s="416">
        <v>502</v>
      </c>
      <c r="R29" s="416">
        <v>4678</v>
      </c>
      <c r="S29" s="416">
        <v>308</v>
      </c>
      <c r="T29" s="416">
        <v>7</v>
      </c>
      <c r="U29" s="416">
        <v>3938</v>
      </c>
      <c r="V29" s="416">
        <v>1224</v>
      </c>
      <c r="W29" s="416" t="s">
        <v>159</v>
      </c>
      <c r="X29" s="416">
        <v>3967</v>
      </c>
      <c r="Y29" s="416">
        <v>3923</v>
      </c>
      <c r="Z29" s="416">
        <v>5650</v>
      </c>
      <c r="AA29" s="516">
        <v>37967</v>
      </c>
      <c r="AB29" s="418"/>
    </row>
    <row r="30" spans="1:28" ht="12.75">
      <c r="A30" s="412" t="s">
        <v>968</v>
      </c>
      <c r="AA30" s="417"/>
      <c r="AB30" s="417"/>
    </row>
    <row r="31" spans="1:28" ht="12.75">
      <c r="A31" s="412" t="s">
        <v>968</v>
      </c>
      <c r="AA31" s="417"/>
      <c r="AB31" s="417"/>
    </row>
    <row r="32" spans="1:28" ht="12.75">
      <c r="A32" s="412" t="s">
        <v>130</v>
      </c>
      <c r="AA32" s="417"/>
      <c r="AB32" s="417"/>
    </row>
    <row r="33" spans="1:28" ht="12.75">
      <c r="A33" s="412" t="s">
        <v>968</v>
      </c>
      <c r="AA33" s="417"/>
      <c r="AB33" s="417"/>
    </row>
    <row r="34" spans="1:28" ht="12.75">
      <c r="A34" s="412" t="s">
        <v>134</v>
      </c>
      <c r="B34" s="412" t="s">
        <v>135</v>
      </c>
      <c r="C34" s="414" t="s">
        <v>219</v>
      </c>
      <c r="D34" s="414" t="s">
        <v>821</v>
      </c>
      <c r="E34" s="414" t="s">
        <v>220</v>
      </c>
      <c r="F34" s="414" t="s">
        <v>221</v>
      </c>
      <c r="G34" s="594" t="s">
        <v>324</v>
      </c>
      <c r="H34" s="414" t="s">
        <v>1168</v>
      </c>
      <c r="I34" s="414" t="s">
        <v>200</v>
      </c>
      <c r="J34" s="414" t="s">
        <v>822</v>
      </c>
      <c r="K34" s="414" t="s">
        <v>823</v>
      </c>
      <c r="L34" s="414" t="s">
        <v>428</v>
      </c>
      <c r="M34" s="414" t="s">
        <v>222</v>
      </c>
      <c r="N34" s="414" t="s">
        <v>223</v>
      </c>
      <c r="O34" s="414" t="s">
        <v>429</v>
      </c>
      <c r="P34" s="414" t="s">
        <v>224</v>
      </c>
      <c r="Q34" s="414" t="s">
        <v>430</v>
      </c>
      <c r="R34" s="414" t="s">
        <v>824</v>
      </c>
      <c r="S34" s="414" t="s">
        <v>825</v>
      </c>
      <c r="T34" s="414" t="s">
        <v>225</v>
      </c>
      <c r="U34" s="414" t="s">
        <v>226</v>
      </c>
      <c r="V34" s="414" t="s">
        <v>227</v>
      </c>
      <c r="W34" s="414" t="s">
        <v>826</v>
      </c>
      <c r="X34" s="414" t="s">
        <v>195</v>
      </c>
      <c r="Y34" s="414" t="s">
        <v>827</v>
      </c>
      <c r="Z34" s="414" t="s">
        <v>228</v>
      </c>
      <c r="AA34" s="515" t="s">
        <v>267</v>
      </c>
      <c r="AB34" s="417"/>
    </row>
    <row r="35" spans="1:28" ht="12.75">
      <c r="A35" s="415">
        <v>2001</v>
      </c>
      <c r="B35" s="415" t="s">
        <v>138</v>
      </c>
      <c r="C35" s="416">
        <v>-190</v>
      </c>
      <c r="D35" s="416" t="s">
        <v>160</v>
      </c>
      <c r="E35" s="416" t="s">
        <v>160</v>
      </c>
      <c r="F35" s="416">
        <v>5</v>
      </c>
      <c r="G35" s="416" t="s">
        <v>161</v>
      </c>
      <c r="H35" s="416" t="s">
        <v>159</v>
      </c>
      <c r="I35" s="416" t="s">
        <v>160</v>
      </c>
      <c r="J35" s="416" t="s">
        <v>160</v>
      </c>
      <c r="K35" s="416">
        <v>91</v>
      </c>
      <c r="L35" s="416" t="s">
        <v>161</v>
      </c>
      <c r="M35" s="416" t="s">
        <v>159</v>
      </c>
      <c r="N35" s="416" t="s">
        <v>160</v>
      </c>
      <c r="O35" s="416" t="s">
        <v>160</v>
      </c>
      <c r="P35" s="416">
        <v>112</v>
      </c>
      <c r="Q35" s="416" t="s">
        <v>161</v>
      </c>
      <c r="R35" s="416">
        <v>0</v>
      </c>
      <c r="S35" s="416" t="s">
        <v>160</v>
      </c>
      <c r="T35" s="416">
        <v>1</v>
      </c>
      <c r="U35" s="416">
        <v>626</v>
      </c>
      <c r="V35" s="416">
        <v>305</v>
      </c>
      <c r="W35" s="416">
        <v>-162</v>
      </c>
      <c r="X35" s="416" t="s">
        <v>160</v>
      </c>
      <c r="Y35" s="416">
        <v>53</v>
      </c>
      <c r="Z35" s="416">
        <v>601</v>
      </c>
      <c r="AA35" s="516">
        <v>1443</v>
      </c>
      <c r="AB35" s="418"/>
    </row>
    <row r="36" spans="1:28" ht="12.75">
      <c r="A36" s="415">
        <v>2002</v>
      </c>
      <c r="B36" s="415" t="s">
        <v>138</v>
      </c>
      <c r="C36" s="416">
        <v>-2487</v>
      </c>
      <c r="D36" s="416" t="s">
        <v>160</v>
      </c>
      <c r="E36" s="416" t="s">
        <v>160</v>
      </c>
      <c r="F36" s="416">
        <v>5</v>
      </c>
      <c r="G36" s="416" t="s">
        <v>161</v>
      </c>
      <c r="H36" s="416" t="s">
        <v>159</v>
      </c>
      <c r="I36" s="416" t="s">
        <v>160</v>
      </c>
      <c r="J36" s="416">
        <v>-69</v>
      </c>
      <c r="K36" s="416">
        <v>37</v>
      </c>
      <c r="L36" s="416" t="s">
        <v>161</v>
      </c>
      <c r="M36" s="416" t="s">
        <v>159</v>
      </c>
      <c r="N36" s="416" t="s">
        <v>160</v>
      </c>
      <c r="O36" s="416" t="s">
        <v>160</v>
      </c>
      <c r="P36" s="416">
        <v>-128</v>
      </c>
      <c r="Q36" s="416" t="s">
        <v>161</v>
      </c>
      <c r="R36" s="416">
        <v>185</v>
      </c>
      <c r="S36" s="416">
        <v>55</v>
      </c>
      <c r="T36" s="416">
        <v>-111</v>
      </c>
      <c r="U36" s="416">
        <v>594</v>
      </c>
      <c r="V36" s="416">
        <v>248</v>
      </c>
      <c r="W36" s="416">
        <v>-540</v>
      </c>
      <c r="X36" s="416" t="s">
        <v>160</v>
      </c>
      <c r="Y36" s="416">
        <v>100</v>
      </c>
      <c r="Z36" s="416">
        <v>732</v>
      </c>
      <c r="AA36" s="516">
        <v>-1377</v>
      </c>
      <c r="AB36" s="418"/>
    </row>
    <row r="37" spans="1:28" ht="12.75">
      <c r="A37" s="415">
        <v>2003</v>
      </c>
      <c r="B37" s="415" t="s">
        <v>138</v>
      </c>
      <c r="C37" s="416">
        <v>0</v>
      </c>
      <c r="D37" s="416" t="s">
        <v>160</v>
      </c>
      <c r="E37" s="416" t="s">
        <v>160</v>
      </c>
      <c r="F37" s="416">
        <v>27</v>
      </c>
      <c r="G37" s="416" t="s">
        <v>161</v>
      </c>
      <c r="H37" s="416" t="s">
        <v>159</v>
      </c>
      <c r="I37" s="416" t="s">
        <v>160</v>
      </c>
      <c r="J37" s="416">
        <v>57</v>
      </c>
      <c r="K37" s="416">
        <v>133</v>
      </c>
      <c r="L37" s="416" t="s">
        <v>161</v>
      </c>
      <c r="M37" s="416" t="s">
        <v>159</v>
      </c>
      <c r="N37" s="416" t="s">
        <v>160</v>
      </c>
      <c r="O37" s="416" t="s">
        <v>160</v>
      </c>
      <c r="P37" s="416">
        <v>-28</v>
      </c>
      <c r="Q37" s="416" t="s">
        <v>161</v>
      </c>
      <c r="R37" s="416">
        <v>549</v>
      </c>
      <c r="S37" s="416">
        <v>-71</v>
      </c>
      <c r="T37" s="416">
        <v>-17</v>
      </c>
      <c r="U37" s="416">
        <v>1142</v>
      </c>
      <c r="V37" s="416">
        <v>203</v>
      </c>
      <c r="W37" s="416">
        <v>-159</v>
      </c>
      <c r="X37" s="416" t="s">
        <v>160</v>
      </c>
      <c r="Y37" s="416">
        <v>175</v>
      </c>
      <c r="Z37" s="416">
        <v>740</v>
      </c>
      <c r="AA37" s="516">
        <v>2753</v>
      </c>
      <c r="AB37" s="418"/>
    </row>
    <row r="38" spans="1:28" ht="12.75">
      <c r="A38" s="415">
        <v>2004</v>
      </c>
      <c r="B38" s="415" t="s">
        <v>138</v>
      </c>
      <c r="C38" s="416">
        <v>-330</v>
      </c>
      <c r="D38" s="416" t="s">
        <v>160</v>
      </c>
      <c r="E38" s="416">
        <v>-8</v>
      </c>
      <c r="F38" s="416">
        <v>0</v>
      </c>
      <c r="G38" s="416" t="s">
        <v>161</v>
      </c>
      <c r="H38" s="416" t="s">
        <v>159</v>
      </c>
      <c r="I38" s="416" t="s">
        <v>160</v>
      </c>
      <c r="J38" s="416">
        <v>62</v>
      </c>
      <c r="K38" s="416">
        <v>91</v>
      </c>
      <c r="L38" s="416" t="s">
        <v>161</v>
      </c>
      <c r="M38" s="416">
        <v>-1</v>
      </c>
      <c r="N38" s="416">
        <v>-1</v>
      </c>
      <c r="O38" s="416" t="s">
        <v>160</v>
      </c>
      <c r="P38" s="416">
        <v>-75</v>
      </c>
      <c r="Q38" s="416" t="s">
        <v>161</v>
      </c>
      <c r="R38" s="416">
        <v>665</v>
      </c>
      <c r="S38" s="416">
        <v>45</v>
      </c>
      <c r="T38" s="416">
        <v>20</v>
      </c>
      <c r="U38" s="416">
        <v>542</v>
      </c>
      <c r="V38" s="416">
        <v>190</v>
      </c>
      <c r="W38" s="416">
        <v>-500</v>
      </c>
      <c r="X38" s="416" t="s">
        <v>160</v>
      </c>
      <c r="Y38" s="416">
        <v>304</v>
      </c>
      <c r="Z38" s="416">
        <v>756</v>
      </c>
      <c r="AA38" s="516">
        <v>1764</v>
      </c>
      <c r="AB38" s="418"/>
    </row>
    <row r="39" spans="1:28" ht="12.75">
      <c r="A39" s="415">
        <v>2005</v>
      </c>
      <c r="B39" s="415" t="s">
        <v>138</v>
      </c>
      <c r="C39" s="416">
        <v>-365</v>
      </c>
      <c r="D39" s="416">
        <v>327</v>
      </c>
      <c r="E39" s="416">
        <v>122</v>
      </c>
      <c r="F39" s="416">
        <v>3</v>
      </c>
      <c r="G39" s="416" t="s">
        <v>161</v>
      </c>
      <c r="H39" s="416" t="s">
        <v>159</v>
      </c>
      <c r="I39" s="416" t="s">
        <v>160</v>
      </c>
      <c r="J39" s="416">
        <v>160</v>
      </c>
      <c r="K39" s="416">
        <v>101</v>
      </c>
      <c r="L39" s="416" t="s">
        <v>161</v>
      </c>
      <c r="M39" s="416">
        <v>-195</v>
      </c>
      <c r="N39" s="416">
        <v>-194</v>
      </c>
      <c r="O39" s="416" t="s">
        <v>160</v>
      </c>
      <c r="P39" s="416">
        <v>-92</v>
      </c>
      <c r="Q39" s="416" t="s">
        <v>161</v>
      </c>
      <c r="R39" s="416">
        <v>704</v>
      </c>
      <c r="S39" s="416">
        <v>107</v>
      </c>
      <c r="T39" s="416">
        <v>11</v>
      </c>
      <c r="U39" s="416">
        <v>548</v>
      </c>
      <c r="V39" s="416">
        <v>193</v>
      </c>
      <c r="W39" s="416" t="s">
        <v>159</v>
      </c>
      <c r="X39" s="416" t="s">
        <v>160</v>
      </c>
      <c r="Y39" s="416">
        <v>422</v>
      </c>
      <c r="Z39" s="416">
        <v>789</v>
      </c>
      <c r="AA39" s="516">
        <v>2645</v>
      </c>
      <c r="AB39" s="418"/>
    </row>
    <row r="40" spans="1:28" ht="12.75">
      <c r="A40" s="415">
        <v>2006</v>
      </c>
      <c r="B40" s="415" t="s">
        <v>138</v>
      </c>
      <c r="C40" s="416">
        <v>86</v>
      </c>
      <c r="D40" s="416">
        <v>-472</v>
      </c>
      <c r="E40" s="416">
        <v>194</v>
      </c>
      <c r="F40" s="416" t="s">
        <v>160</v>
      </c>
      <c r="G40" s="416">
        <v>0</v>
      </c>
      <c r="H40" s="416">
        <v>0</v>
      </c>
      <c r="I40" s="416" t="s">
        <v>160</v>
      </c>
      <c r="J40" s="416">
        <v>17</v>
      </c>
      <c r="K40" s="416">
        <v>119</v>
      </c>
      <c r="L40" s="416" t="s">
        <v>161</v>
      </c>
      <c r="M40" s="416">
        <v>501</v>
      </c>
      <c r="N40" s="416">
        <v>75</v>
      </c>
      <c r="O40" s="416" t="s">
        <v>160</v>
      </c>
      <c r="P40" s="416">
        <v>-302</v>
      </c>
      <c r="Q40" s="416" t="s">
        <v>161</v>
      </c>
      <c r="R40" s="416">
        <v>918</v>
      </c>
      <c r="S40" s="416">
        <v>142</v>
      </c>
      <c r="T40" s="416" t="s">
        <v>162</v>
      </c>
      <c r="U40" s="416">
        <v>601</v>
      </c>
      <c r="V40" s="416">
        <v>232</v>
      </c>
      <c r="W40" s="416" t="s">
        <v>159</v>
      </c>
      <c r="X40" s="416" t="s">
        <v>160</v>
      </c>
      <c r="Y40" s="416">
        <v>513</v>
      </c>
      <c r="Z40" s="416">
        <v>806</v>
      </c>
      <c r="AA40" s="516">
        <v>3434</v>
      </c>
      <c r="AB40" s="418"/>
    </row>
    <row r="41" spans="1:28" ht="12.75">
      <c r="A41" s="415">
        <v>2007</v>
      </c>
      <c r="B41" s="415" t="s">
        <v>138</v>
      </c>
      <c r="C41" s="416">
        <v>108</v>
      </c>
      <c r="D41" s="416">
        <v>-12525</v>
      </c>
      <c r="E41" s="416">
        <v>151</v>
      </c>
      <c r="F41" s="416" t="s">
        <v>160</v>
      </c>
      <c r="G41" s="416">
        <v>1</v>
      </c>
      <c r="H41" s="416">
        <v>15</v>
      </c>
      <c r="I41" s="416">
        <v>-483</v>
      </c>
      <c r="J41" s="416">
        <v>73</v>
      </c>
      <c r="K41" s="416">
        <v>112</v>
      </c>
      <c r="L41" s="416">
        <v>110</v>
      </c>
      <c r="M41" s="416">
        <v>420</v>
      </c>
      <c r="N41" s="416">
        <v>1244</v>
      </c>
      <c r="O41" s="416">
        <v>315</v>
      </c>
      <c r="P41" s="416" t="s">
        <v>160</v>
      </c>
      <c r="Q41" s="416">
        <v>14</v>
      </c>
      <c r="R41" s="416">
        <v>908</v>
      </c>
      <c r="S41" s="416">
        <v>-339</v>
      </c>
      <c r="T41" s="416" t="s">
        <v>162</v>
      </c>
      <c r="U41" s="416">
        <v>597</v>
      </c>
      <c r="V41" s="416">
        <v>237</v>
      </c>
      <c r="W41" s="416" t="s">
        <v>159</v>
      </c>
      <c r="X41" s="416">
        <v>10</v>
      </c>
      <c r="Y41" s="416">
        <v>673</v>
      </c>
      <c r="Z41" s="416">
        <v>870</v>
      </c>
      <c r="AA41" s="516">
        <v>-7484</v>
      </c>
      <c r="AB41" s="418"/>
    </row>
    <row r="42" spans="1:28" ht="12.75">
      <c r="A42" s="412" t="s">
        <v>968</v>
      </c>
      <c r="AA42" s="417"/>
      <c r="AB42" s="417"/>
    </row>
    <row r="43" spans="1:28" ht="12.75">
      <c r="A43" s="412" t="s">
        <v>968</v>
      </c>
      <c r="AA43" s="417"/>
      <c r="AB43" s="417"/>
    </row>
    <row r="44" spans="1:28" ht="12.75">
      <c r="A44" s="412" t="s">
        <v>178</v>
      </c>
      <c r="AA44" s="417"/>
      <c r="AB44" s="417"/>
    </row>
    <row r="45" spans="1:28" ht="12.75">
      <c r="A45" s="412" t="s">
        <v>968</v>
      </c>
      <c r="AA45" s="417"/>
      <c r="AB45" s="417"/>
    </row>
    <row r="46" spans="1:28" ht="12.75">
      <c r="A46" s="412" t="s">
        <v>134</v>
      </c>
      <c r="B46" s="412" t="s">
        <v>135</v>
      </c>
      <c r="C46" s="414" t="s">
        <v>219</v>
      </c>
      <c r="D46" s="414" t="s">
        <v>821</v>
      </c>
      <c r="E46" s="414" t="s">
        <v>220</v>
      </c>
      <c r="F46" s="414" t="s">
        <v>221</v>
      </c>
      <c r="G46" s="594" t="s">
        <v>324</v>
      </c>
      <c r="H46" s="414" t="s">
        <v>1168</v>
      </c>
      <c r="I46" s="414" t="s">
        <v>200</v>
      </c>
      <c r="J46" s="414" t="s">
        <v>822</v>
      </c>
      <c r="K46" s="414" t="s">
        <v>823</v>
      </c>
      <c r="L46" s="414" t="s">
        <v>428</v>
      </c>
      <c r="M46" s="414" t="s">
        <v>222</v>
      </c>
      <c r="N46" s="414" t="s">
        <v>223</v>
      </c>
      <c r="O46" s="414" t="s">
        <v>429</v>
      </c>
      <c r="P46" s="414" t="s">
        <v>224</v>
      </c>
      <c r="Q46" s="414" t="s">
        <v>430</v>
      </c>
      <c r="R46" s="414" t="s">
        <v>824</v>
      </c>
      <c r="S46" s="414" t="s">
        <v>825</v>
      </c>
      <c r="T46" s="414" t="s">
        <v>225</v>
      </c>
      <c r="U46" s="414" t="s">
        <v>226</v>
      </c>
      <c r="V46" s="414" t="s">
        <v>227</v>
      </c>
      <c r="W46" s="414" t="s">
        <v>826</v>
      </c>
      <c r="X46" s="414" t="s">
        <v>195</v>
      </c>
      <c r="Y46" s="414" t="s">
        <v>827</v>
      </c>
      <c r="Z46" s="414" t="s">
        <v>228</v>
      </c>
      <c r="AA46" s="515" t="s">
        <v>267</v>
      </c>
      <c r="AB46" s="417"/>
    </row>
    <row r="47" spans="1:28" ht="12.75">
      <c r="A47" s="415">
        <v>2001</v>
      </c>
      <c r="B47" s="415" t="s">
        <v>138</v>
      </c>
      <c r="C47" s="415">
        <v>0</v>
      </c>
      <c r="D47" s="415" t="s">
        <v>160</v>
      </c>
      <c r="E47" s="415" t="s">
        <v>160</v>
      </c>
      <c r="F47" s="415">
        <v>11.8</v>
      </c>
      <c r="G47" s="415" t="s">
        <v>161</v>
      </c>
      <c r="H47" s="415" t="s">
        <v>159</v>
      </c>
      <c r="I47" s="415" t="s">
        <v>160</v>
      </c>
      <c r="J47" s="415" t="s">
        <v>160</v>
      </c>
      <c r="K47" s="415">
        <v>28.6</v>
      </c>
      <c r="L47" s="415" t="s">
        <v>161</v>
      </c>
      <c r="M47" s="415" t="s">
        <v>159</v>
      </c>
      <c r="N47" s="415" t="s">
        <v>160</v>
      </c>
      <c r="O47" s="415" t="s">
        <v>160</v>
      </c>
      <c r="P47" s="415">
        <v>15.8</v>
      </c>
      <c r="Q47" s="415" t="s">
        <v>161</v>
      </c>
      <c r="R47" s="415">
        <v>0</v>
      </c>
      <c r="S47" s="415" t="s">
        <v>160</v>
      </c>
      <c r="T47" s="415">
        <v>1.1</v>
      </c>
      <c r="U47" s="415">
        <v>22.7</v>
      </c>
      <c r="V47" s="415">
        <v>38.6</v>
      </c>
      <c r="W47" s="415">
        <v>0</v>
      </c>
      <c r="X47" s="415" t="s">
        <v>160</v>
      </c>
      <c r="Y47" s="415">
        <v>4.3</v>
      </c>
      <c r="Z47" s="415">
        <v>18</v>
      </c>
      <c r="AA47" s="516">
        <v>9.9</v>
      </c>
      <c r="AB47" s="418"/>
    </row>
    <row r="48" spans="1:28" ht="12.75">
      <c r="A48" s="415">
        <v>2002</v>
      </c>
      <c r="B48" s="415" t="s">
        <v>138</v>
      </c>
      <c r="C48" s="415">
        <v>0</v>
      </c>
      <c r="D48" s="415" t="s">
        <v>160</v>
      </c>
      <c r="E48" s="415" t="s">
        <v>160</v>
      </c>
      <c r="F48" s="415">
        <v>12.4</v>
      </c>
      <c r="G48" s="415" t="s">
        <v>161</v>
      </c>
      <c r="H48" s="415" t="s">
        <v>159</v>
      </c>
      <c r="I48" s="415" t="s">
        <v>160</v>
      </c>
      <c r="J48" s="415">
        <v>0</v>
      </c>
      <c r="K48" s="415">
        <v>8.8</v>
      </c>
      <c r="L48" s="415" t="s">
        <v>161</v>
      </c>
      <c r="M48" s="415" t="s">
        <v>159</v>
      </c>
      <c r="N48" s="415" t="s">
        <v>160</v>
      </c>
      <c r="O48" s="415" t="s">
        <v>160</v>
      </c>
      <c r="P48" s="415">
        <v>0</v>
      </c>
      <c r="Q48" s="415" t="s">
        <v>161</v>
      </c>
      <c r="R48" s="415">
        <v>5.8</v>
      </c>
      <c r="S48" s="415">
        <v>19.2</v>
      </c>
      <c r="T48" s="415">
        <v>0</v>
      </c>
      <c r="U48" s="415">
        <v>21</v>
      </c>
      <c r="V48" s="415">
        <v>21.9</v>
      </c>
      <c r="W48" s="415">
        <v>0</v>
      </c>
      <c r="X48" s="415" t="s">
        <v>160</v>
      </c>
      <c r="Y48" s="415">
        <v>7.6</v>
      </c>
      <c r="Z48" s="415">
        <v>18.1</v>
      </c>
      <c r="AA48" s="516">
        <v>0</v>
      </c>
      <c r="AB48" s="418"/>
    </row>
    <row r="49" spans="1:28" ht="12.75">
      <c r="A49" s="415">
        <v>2003</v>
      </c>
      <c r="B49" s="415" t="s">
        <v>138</v>
      </c>
      <c r="C49" s="415">
        <v>0</v>
      </c>
      <c r="D49" s="415" t="s">
        <v>160</v>
      </c>
      <c r="E49" s="415" t="s">
        <v>160</v>
      </c>
      <c r="F49" s="415">
        <v>59.8</v>
      </c>
      <c r="G49" s="415" t="s">
        <v>161</v>
      </c>
      <c r="H49" s="415" t="s">
        <v>159</v>
      </c>
      <c r="I49" s="415" t="s">
        <v>160</v>
      </c>
      <c r="J49" s="415">
        <v>6.1</v>
      </c>
      <c r="K49" s="415">
        <v>28.9</v>
      </c>
      <c r="L49" s="415" t="s">
        <v>161</v>
      </c>
      <c r="M49" s="415" t="s">
        <v>159</v>
      </c>
      <c r="N49" s="415" t="s">
        <v>160</v>
      </c>
      <c r="O49" s="415" t="s">
        <v>160</v>
      </c>
      <c r="P49" s="415">
        <v>0</v>
      </c>
      <c r="Q49" s="415" t="s">
        <v>161</v>
      </c>
      <c r="R49" s="415">
        <v>16.8</v>
      </c>
      <c r="S49" s="415">
        <v>0</v>
      </c>
      <c r="T49" s="415">
        <v>0</v>
      </c>
      <c r="U49" s="415">
        <v>39.8</v>
      </c>
      <c r="V49" s="415">
        <v>17.8</v>
      </c>
      <c r="W49" s="415">
        <v>0</v>
      </c>
      <c r="X49" s="415" t="s">
        <v>160</v>
      </c>
      <c r="Y49" s="415">
        <v>12.1</v>
      </c>
      <c r="Z49" s="415">
        <v>18</v>
      </c>
      <c r="AA49" s="516">
        <v>17</v>
      </c>
      <c r="AB49" s="418"/>
    </row>
    <row r="50" spans="1:28" ht="12.75">
      <c r="A50" s="415">
        <v>2004</v>
      </c>
      <c r="B50" s="415" t="s">
        <v>138</v>
      </c>
      <c r="C50" s="415">
        <v>0</v>
      </c>
      <c r="D50" s="415" t="s">
        <v>160</v>
      </c>
      <c r="E50" s="415">
        <v>0</v>
      </c>
      <c r="F50" s="415">
        <v>2.1</v>
      </c>
      <c r="G50" s="415" t="s">
        <v>161</v>
      </c>
      <c r="H50" s="415" t="s">
        <v>159</v>
      </c>
      <c r="I50" s="415" t="s">
        <v>160</v>
      </c>
      <c r="J50" s="415">
        <v>10.1</v>
      </c>
      <c r="K50" s="415">
        <v>19.3</v>
      </c>
      <c r="L50" s="415" t="s">
        <v>161</v>
      </c>
      <c r="M50" s="415">
        <v>0</v>
      </c>
      <c r="N50" s="415">
        <v>0</v>
      </c>
      <c r="O50" s="415" t="s">
        <v>160</v>
      </c>
      <c r="P50" s="415">
        <v>0</v>
      </c>
      <c r="Q50" s="415" t="s">
        <v>161</v>
      </c>
      <c r="R50" s="415">
        <v>19.2</v>
      </c>
      <c r="S50" s="415">
        <v>16.1</v>
      </c>
      <c r="T50" s="415">
        <v>91.8</v>
      </c>
      <c r="U50" s="415">
        <v>18.5</v>
      </c>
      <c r="V50" s="415">
        <v>18.2</v>
      </c>
      <c r="W50" s="415">
        <v>0</v>
      </c>
      <c r="X50" s="415" t="s">
        <v>160</v>
      </c>
      <c r="Y50" s="415">
        <v>18.3</v>
      </c>
      <c r="Z50" s="415">
        <v>18</v>
      </c>
      <c r="AA50" s="516">
        <v>10</v>
      </c>
      <c r="AB50" s="418"/>
    </row>
    <row r="51" spans="1:28" ht="12.75">
      <c r="A51" s="415">
        <v>2005</v>
      </c>
      <c r="B51" s="415" t="s">
        <v>138</v>
      </c>
      <c r="C51" s="415">
        <v>0</v>
      </c>
      <c r="D51" s="415">
        <v>5.5</v>
      </c>
      <c r="E51" s="415">
        <v>0</v>
      </c>
      <c r="F51" s="415">
        <v>7</v>
      </c>
      <c r="G51" s="415" t="s">
        <v>161</v>
      </c>
      <c r="H51" s="415" t="s">
        <v>159</v>
      </c>
      <c r="I51" s="415" t="s">
        <v>160</v>
      </c>
      <c r="J51" s="415">
        <v>24.4</v>
      </c>
      <c r="K51" s="415">
        <v>18.9</v>
      </c>
      <c r="L51" s="415" t="s">
        <v>161</v>
      </c>
      <c r="M51" s="415">
        <v>0</v>
      </c>
      <c r="N51" s="415">
        <v>0</v>
      </c>
      <c r="O51" s="415" t="s">
        <v>160</v>
      </c>
      <c r="P51" s="415">
        <v>0</v>
      </c>
      <c r="Q51" s="415" t="s">
        <v>161</v>
      </c>
      <c r="R51" s="415">
        <v>18.9</v>
      </c>
      <c r="S51" s="415">
        <v>31.4</v>
      </c>
      <c r="T51" s="415">
        <v>25.8</v>
      </c>
      <c r="U51" s="415">
        <v>18</v>
      </c>
      <c r="V51" s="415">
        <v>23</v>
      </c>
      <c r="W51" s="415" t="s">
        <v>159</v>
      </c>
      <c r="X51" s="415" t="s">
        <v>160</v>
      </c>
      <c r="Y51" s="415">
        <v>20.7</v>
      </c>
      <c r="Z51" s="415">
        <v>18.1</v>
      </c>
      <c r="AA51" s="516">
        <v>9.9</v>
      </c>
      <c r="AB51" s="418"/>
    </row>
    <row r="52" spans="1:28" ht="12.75">
      <c r="A52" s="415">
        <v>2006</v>
      </c>
      <c r="B52" s="415" t="s">
        <v>138</v>
      </c>
      <c r="C52" s="415">
        <v>35.9</v>
      </c>
      <c r="D52" s="415">
        <v>0</v>
      </c>
      <c r="E52" s="415">
        <v>142.4</v>
      </c>
      <c r="F52" s="415" t="s">
        <v>160</v>
      </c>
      <c r="G52" s="415">
        <v>0</v>
      </c>
      <c r="H52" s="415">
        <v>0.7</v>
      </c>
      <c r="I52" s="415" t="s">
        <v>160</v>
      </c>
      <c r="J52" s="415">
        <v>2.7</v>
      </c>
      <c r="K52" s="415">
        <v>19.8</v>
      </c>
      <c r="L52" s="415" t="s">
        <v>161</v>
      </c>
      <c r="M52" s="415">
        <v>20.1</v>
      </c>
      <c r="N52" s="415">
        <v>5.4</v>
      </c>
      <c r="O52" s="415" t="s">
        <v>160</v>
      </c>
      <c r="P52" s="415">
        <v>0</v>
      </c>
      <c r="Q52" s="415" t="s">
        <v>161</v>
      </c>
      <c r="R52" s="415">
        <v>24.1</v>
      </c>
      <c r="S52" s="415">
        <v>31</v>
      </c>
      <c r="T52" s="415">
        <v>0</v>
      </c>
      <c r="U52" s="415">
        <v>19.4</v>
      </c>
      <c r="V52" s="415">
        <v>27.8</v>
      </c>
      <c r="W52" s="415" t="s">
        <v>159</v>
      </c>
      <c r="X52" s="415" t="s">
        <v>160</v>
      </c>
      <c r="Y52" s="415">
        <v>20.4</v>
      </c>
      <c r="Z52" s="415">
        <v>18.2</v>
      </c>
      <c r="AA52" s="516">
        <v>12.4</v>
      </c>
      <c r="AB52" s="418"/>
    </row>
    <row r="53" spans="1:28" ht="12.75">
      <c r="A53" s="415">
        <v>2007</v>
      </c>
      <c r="B53" s="415" t="s">
        <v>138</v>
      </c>
      <c r="C53" s="415">
        <v>30.8</v>
      </c>
      <c r="D53" s="415">
        <v>0</v>
      </c>
      <c r="E53" s="415">
        <v>49.2</v>
      </c>
      <c r="F53" s="415" t="s">
        <v>160</v>
      </c>
      <c r="G53" s="415">
        <v>1.7</v>
      </c>
      <c r="H53" s="415">
        <v>28.5</v>
      </c>
      <c r="I53" s="415">
        <v>0</v>
      </c>
      <c r="J53" s="415">
        <v>10.2</v>
      </c>
      <c r="K53" s="415">
        <v>15.8</v>
      </c>
      <c r="L53" s="415">
        <v>103.8</v>
      </c>
      <c r="M53" s="415">
        <v>13.1</v>
      </c>
      <c r="N53" s="415">
        <v>78.7</v>
      </c>
      <c r="O53" s="415">
        <v>0</v>
      </c>
      <c r="P53" s="415" t="s">
        <v>160</v>
      </c>
      <c r="Q53" s="415">
        <v>3</v>
      </c>
      <c r="R53" s="415">
        <v>24.1</v>
      </c>
      <c r="S53" s="415">
        <v>0</v>
      </c>
      <c r="T53" s="415">
        <v>0</v>
      </c>
      <c r="U53" s="415">
        <v>17.9</v>
      </c>
      <c r="V53" s="415">
        <v>24.1</v>
      </c>
      <c r="W53" s="415" t="s">
        <v>159</v>
      </c>
      <c r="X53" s="415">
        <v>0.3</v>
      </c>
      <c r="Y53" s="415">
        <v>20.7</v>
      </c>
      <c r="Z53" s="415">
        <v>18.2</v>
      </c>
      <c r="AA53" s="516">
        <v>0</v>
      </c>
      <c r="AB53" s="418"/>
    </row>
    <row r="54" ht="12.75">
      <c r="A54" s="412" t="s">
        <v>968</v>
      </c>
    </row>
    <row r="55" ht="12.75">
      <c r="A55" s="475" t="s">
        <v>853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405" customWidth="1"/>
    <col min="7" max="7" width="12.7109375" style="405" customWidth="1"/>
    <col min="8" max="16384" width="11.421875" style="405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406" t="s">
        <v>125</v>
      </c>
    </row>
    <row r="6" ht="12.75">
      <c r="A6" s="406" t="s">
        <v>229</v>
      </c>
    </row>
    <row r="7" ht="12.75">
      <c r="A7" s="405" t="s">
        <v>968</v>
      </c>
    </row>
    <row r="8" ht="12.75">
      <c r="A8" s="405" t="s">
        <v>132</v>
      </c>
    </row>
    <row r="9" ht="12.75">
      <c r="A9" s="405" t="s">
        <v>968</v>
      </c>
    </row>
    <row r="10" spans="1:9" ht="12.75">
      <c r="A10" s="405" t="s">
        <v>134</v>
      </c>
      <c r="B10" s="405" t="s">
        <v>135</v>
      </c>
      <c r="C10" s="407" t="s">
        <v>200</v>
      </c>
      <c r="D10" s="407" t="s">
        <v>880</v>
      </c>
      <c r="E10" s="407" t="s">
        <v>230</v>
      </c>
      <c r="F10" s="407" t="s">
        <v>935</v>
      </c>
      <c r="G10" s="407" t="s">
        <v>231</v>
      </c>
      <c r="H10" s="548" t="s">
        <v>813</v>
      </c>
      <c r="I10" s="407" t="s">
        <v>158</v>
      </c>
    </row>
    <row r="11" spans="1:11" ht="12.75">
      <c r="A11" s="408">
        <v>2001</v>
      </c>
      <c r="B11" s="408" t="s">
        <v>138</v>
      </c>
      <c r="C11" s="409">
        <v>1937</v>
      </c>
      <c r="D11" s="409">
        <v>492</v>
      </c>
      <c r="E11" s="409">
        <v>608</v>
      </c>
      <c r="F11" s="409" t="s">
        <v>160</v>
      </c>
      <c r="G11" s="409" t="s">
        <v>161</v>
      </c>
      <c r="H11" s="409" t="s">
        <v>159</v>
      </c>
      <c r="I11" s="409">
        <v>3038</v>
      </c>
      <c r="J11" s="410"/>
      <c r="K11" s="411"/>
    </row>
    <row r="12" spans="1:11" ht="12.75">
      <c r="A12" s="408">
        <v>2002</v>
      </c>
      <c r="B12" s="408" t="s">
        <v>138</v>
      </c>
      <c r="C12" s="409">
        <v>2694</v>
      </c>
      <c r="D12" s="409">
        <v>1322</v>
      </c>
      <c r="E12" s="409">
        <v>538</v>
      </c>
      <c r="F12" s="409" t="s">
        <v>160</v>
      </c>
      <c r="G12" s="409">
        <v>3982</v>
      </c>
      <c r="H12" s="409" t="s">
        <v>159</v>
      </c>
      <c r="I12" s="409">
        <v>8537</v>
      </c>
      <c r="J12" s="410"/>
      <c r="K12" s="411"/>
    </row>
    <row r="13" spans="1:11" ht="12.75">
      <c r="A13" s="408">
        <v>2003</v>
      </c>
      <c r="B13" s="408" t="s">
        <v>138</v>
      </c>
      <c r="C13" s="409">
        <v>4236</v>
      </c>
      <c r="D13" s="409" t="s">
        <v>160</v>
      </c>
      <c r="E13" s="409">
        <v>610</v>
      </c>
      <c r="F13" s="409" t="s">
        <v>160</v>
      </c>
      <c r="G13" s="409">
        <v>4000</v>
      </c>
      <c r="H13" s="409" t="s">
        <v>159</v>
      </c>
      <c r="I13" s="409">
        <v>8847</v>
      </c>
      <c r="J13" s="410"/>
      <c r="K13" s="411"/>
    </row>
    <row r="14" spans="1:11" ht="12.75">
      <c r="A14" s="408">
        <v>2004</v>
      </c>
      <c r="B14" s="408" t="s">
        <v>138</v>
      </c>
      <c r="C14" s="409">
        <v>4749</v>
      </c>
      <c r="D14" s="409" t="s">
        <v>160</v>
      </c>
      <c r="E14" s="409">
        <v>686</v>
      </c>
      <c r="F14" s="409">
        <v>1712</v>
      </c>
      <c r="G14" s="409">
        <v>4235</v>
      </c>
      <c r="H14" s="409" t="s">
        <v>159</v>
      </c>
      <c r="I14" s="409">
        <v>11383</v>
      </c>
      <c r="J14" s="410"/>
      <c r="K14" s="411"/>
    </row>
    <row r="15" spans="1:11" ht="12.75">
      <c r="A15" s="408">
        <v>2005</v>
      </c>
      <c r="B15" s="408" t="s">
        <v>138</v>
      </c>
      <c r="C15" s="409">
        <v>3770</v>
      </c>
      <c r="D15" s="409" t="s">
        <v>160</v>
      </c>
      <c r="E15" s="409">
        <v>992</v>
      </c>
      <c r="F15" s="409">
        <v>2123</v>
      </c>
      <c r="G15" s="409">
        <v>4970</v>
      </c>
      <c r="H15" s="409">
        <v>204</v>
      </c>
      <c r="I15" s="409">
        <v>12061</v>
      </c>
      <c r="J15" s="410"/>
      <c r="K15" s="411"/>
    </row>
    <row r="16" spans="1:11" ht="12.75">
      <c r="A16" s="408">
        <v>2006</v>
      </c>
      <c r="B16" s="408" t="s">
        <v>138</v>
      </c>
      <c r="C16" s="409">
        <v>4039</v>
      </c>
      <c r="D16" s="409" t="s">
        <v>160</v>
      </c>
      <c r="E16" s="409">
        <v>1086</v>
      </c>
      <c r="F16" s="409">
        <v>1936</v>
      </c>
      <c r="G16" s="409">
        <v>5145</v>
      </c>
      <c r="H16" s="409">
        <v>487</v>
      </c>
      <c r="I16" s="409">
        <v>12696</v>
      </c>
      <c r="J16" s="410"/>
      <c r="K16" s="411"/>
    </row>
    <row r="17" spans="1:11" ht="12.75">
      <c r="A17" s="408">
        <v>2007</v>
      </c>
      <c r="B17" s="408" t="s">
        <v>138</v>
      </c>
      <c r="C17" s="409">
        <v>5145</v>
      </c>
      <c r="D17" s="409" t="s">
        <v>160</v>
      </c>
      <c r="E17" s="409" t="s">
        <v>160</v>
      </c>
      <c r="F17" s="409">
        <v>4626</v>
      </c>
      <c r="G17" s="409">
        <v>5492</v>
      </c>
      <c r="H17" s="409">
        <v>867</v>
      </c>
      <c r="I17" s="409">
        <v>16131</v>
      </c>
      <c r="J17" s="410"/>
      <c r="K17" s="411"/>
    </row>
    <row r="18" spans="1:11" ht="12.75">
      <c r="A18" s="405" t="s">
        <v>968</v>
      </c>
      <c r="J18" s="410"/>
      <c r="K18" s="410"/>
    </row>
    <row r="19" spans="1:11" ht="12.75">
      <c r="A19" s="405" t="s">
        <v>968</v>
      </c>
      <c r="J19" s="410"/>
      <c r="K19" s="410"/>
    </row>
    <row r="20" spans="1:11" ht="12.75">
      <c r="A20" s="405" t="s">
        <v>129</v>
      </c>
      <c r="J20" s="410"/>
      <c r="K20" s="410"/>
    </row>
    <row r="21" spans="1:11" ht="12.75">
      <c r="A21" s="405" t="s">
        <v>968</v>
      </c>
      <c r="J21" s="410"/>
      <c r="K21" s="410"/>
    </row>
    <row r="22" spans="1:11" ht="12.75">
      <c r="A22" s="405" t="s">
        <v>134</v>
      </c>
      <c r="B22" s="405" t="s">
        <v>135</v>
      </c>
      <c r="C22" s="407" t="s">
        <v>200</v>
      </c>
      <c r="D22" s="407" t="s">
        <v>880</v>
      </c>
      <c r="E22" s="407" t="s">
        <v>230</v>
      </c>
      <c r="F22" s="407" t="s">
        <v>935</v>
      </c>
      <c r="G22" s="407" t="s">
        <v>231</v>
      </c>
      <c r="H22" s="548" t="s">
        <v>813</v>
      </c>
      <c r="I22" s="407" t="s">
        <v>158</v>
      </c>
      <c r="J22" s="410"/>
      <c r="K22" s="410"/>
    </row>
    <row r="23" spans="1:11" ht="12.75">
      <c r="A23" s="408">
        <v>2001</v>
      </c>
      <c r="B23" s="408" t="s">
        <v>138</v>
      </c>
      <c r="C23" s="409">
        <v>1579</v>
      </c>
      <c r="D23" s="409">
        <v>38</v>
      </c>
      <c r="E23" s="409">
        <v>539</v>
      </c>
      <c r="F23" s="409" t="s">
        <v>160</v>
      </c>
      <c r="G23" s="409" t="s">
        <v>161</v>
      </c>
      <c r="H23" s="409" t="s">
        <v>159</v>
      </c>
      <c r="I23" s="409">
        <v>2156</v>
      </c>
      <c r="J23" s="410"/>
      <c r="K23" s="411"/>
    </row>
    <row r="24" spans="1:11" ht="12.75">
      <c r="A24" s="408">
        <v>2002</v>
      </c>
      <c r="B24" s="408" t="s">
        <v>138</v>
      </c>
      <c r="C24" s="409">
        <v>2028</v>
      </c>
      <c r="D24" s="409">
        <v>787</v>
      </c>
      <c r="E24" s="409">
        <v>419</v>
      </c>
      <c r="F24" s="409" t="s">
        <v>160</v>
      </c>
      <c r="G24" s="409">
        <v>630</v>
      </c>
      <c r="H24" s="409" t="s">
        <v>159</v>
      </c>
      <c r="I24" s="409">
        <v>3865</v>
      </c>
      <c r="J24" s="410"/>
      <c r="K24" s="411"/>
    </row>
    <row r="25" spans="1:11" ht="12.75">
      <c r="A25" s="408">
        <v>2003</v>
      </c>
      <c r="B25" s="408" t="s">
        <v>138</v>
      </c>
      <c r="C25" s="409">
        <v>3213</v>
      </c>
      <c r="D25" s="409" t="s">
        <v>160</v>
      </c>
      <c r="E25" s="409">
        <v>451</v>
      </c>
      <c r="F25" s="409" t="s">
        <v>160</v>
      </c>
      <c r="G25" s="409">
        <v>774</v>
      </c>
      <c r="H25" s="409" t="s">
        <v>159</v>
      </c>
      <c r="I25" s="409">
        <v>4440</v>
      </c>
      <c r="J25" s="410"/>
      <c r="K25" s="411"/>
    </row>
    <row r="26" spans="1:11" ht="12.75">
      <c r="A26" s="408">
        <v>2004</v>
      </c>
      <c r="B26" s="408" t="s">
        <v>138</v>
      </c>
      <c r="C26" s="409">
        <v>3530</v>
      </c>
      <c r="D26" s="409" t="s">
        <v>160</v>
      </c>
      <c r="E26" s="409">
        <v>526</v>
      </c>
      <c r="F26" s="409">
        <v>1203</v>
      </c>
      <c r="G26" s="409">
        <v>931</v>
      </c>
      <c r="H26" s="409" t="s">
        <v>159</v>
      </c>
      <c r="I26" s="409">
        <v>6191</v>
      </c>
      <c r="J26" s="410"/>
      <c r="K26" s="411"/>
    </row>
    <row r="27" spans="1:11" ht="12.75">
      <c r="A27" s="408">
        <v>2005</v>
      </c>
      <c r="B27" s="408" t="s">
        <v>138</v>
      </c>
      <c r="C27" s="409">
        <v>2476</v>
      </c>
      <c r="D27" s="409" t="s">
        <v>160</v>
      </c>
      <c r="E27" s="409">
        <v>588</v>
      </c>
      <c r="F27" s="409">
        <v>1549</v>
      </c>
      <c r="G27" s="409">
        <v>1412</v>
      </c>
      <c r="H27" s="409">
        <v>169</v>
      </c>
      <c r="I27" s="409">
        <v>6196</v>
      </c>
      <c r="J27" s="410"/>
      <c r="K27" s="411"/>
    </row>
    <row r="28" spans="1:11" ht="12.75">
      <c r="A28" s="408">
        <v>2006</v>
      </c>
      <c r="B28" s="408" t="s">
        <v>138</v>
      </c>
      <c r="C28" s="409">
        <v>2857</v>
      </c>
      <c r="D28" s="409" t="s">
        <v>160</v>
      </c>
      <c r="E28" s="409">
        <v>694</v>
      </c>
      <c r="F28" s="409">
        <v>1433</v>
      </c>
      <c r="G28" s="409">
        <v>930</v>
      </c>
      <c r="H28" s="409">
        <v>462</v>
      </c>
      <c r="I28" s="409">
        <v>6378</v>
      </c>
      <c r="J28" s="410"/>
      <c r="K28" s="411"/>
    </row>
    <row r="29" spans="1:11" ht="12.75">
      <c r="A29" s="408">
        <v>2007</v>
      </c>
      <c r="B29" s="408" t="s">
        <v>138</v>
      </c>
      <c r="C29" s="409">
        <v>3694</v>
      </c>
      <c r="D29" s="409" t="s">
        <v>160</v>
      </c>
      <c r="E29" s="409" t="s">
        <v>160</v>
      </c>
      <c r="F29" s="409">
        <v>3720</v>
      </c>
      <c r="G29" s="409">
        <v>768</v>
      </c>
      <c r="H29" s="409">
        <v>835</v>
      </c>
      <c r="I29" s="409">
        <v>9018</v>
      </c>
      <c r="J29" s="410"/>
      <c r="K29" s="411"/>
    </row>
    <row r="30" spans="1:11" ht="12.75">
      <c r="A30" s="405" t="s">
        <v>968</v>
      </c>
      <c r="J30" s="410"/>
      <c r="K30" s="410"/>
    </row>
    <row r="31" spans="1:11" ht="12.75">
      <c r="A31" s="405" t="s">
        <v>968</v>
      </c>
      <c r="J31" s="410"/>
      <c r="K31" s="410"/>
    </row>
    <row r="32" spans="1:11" ht="12.75">
      <c r="A32" s="405" t="s">
        <v>130</v>
      </c>
      <c r="J32" s="410"/>
      <c r="K32" s="410"/>
    </row>
    <row r="33" spans="1:11" ht="12.75">
      <c r="A33" s="405" t="s">
        <v>968</v>
      </c>
      <c r="J33" s="410"/>
      <c r="K33" s="410"/>
    </row>
    <row r="34" spans="1:11" ht="12.75">
      <c r="A34" s="405" t="s">
        <v>134</v>
      </c>
      <c r="B34" s="405" t="s">
        <v>135</v>
      </c>
      <c r="C34" s="407" t="s">
        <v>200</v>
      </c>
      <c r="D34" s="407" t="s">
        <v>880</v>
      </c>
      <c r="E34" s="407" t="s">
        <v>230</v>
      </c>
      <c r="F34" s="407" t="s">
        <v>935</v>
      </c>
      <c r="G34" s="407" t="s">
        <v>231</v>
      </c>
      <c r="H34" s="548" t="s">
        <v>813</v>
      </c>
      <c r="I34" s="407" t="s">
        <v>158</v>
      </c>
      <c r="J34" s="410"/>
      <c r="K34" s="410"/>
    </row>
    <row r="35" spans="1:11" ht="12.75">
      <c r="A35" s="408">
        <v>2001</v>
      </c>
      <c r="B35" s="408" t="s">
        <v>138</v>
      </c>
      <c r="C35" s="409">
        <v>835</v>
      </c>
      <c r="D35" s="409">
        <v>309</v>
      </c>
      <c r="E35" s="409">
        <v>776</v>
      </c>
      <c r="F35" s="409" t="s">
        <v>160</v>
      </c>
      <c r="G35" s="409" t="s">
        <v>161</v>
      </c>
      <c r="H35" s="409" t="s">
        <v>159</v>
      </c>
      <c r="I35" s="409">
        <v>1921</v>
      </c>
      <c r="J35" s="410"/>
      <c r="K35" s="411"/>
    </row>
    <row r="36" spans="1:11" ht="12.75">
      <c r="A36" s="408">
        <v>2002</v>
      </c>
      <c r="B36" s="408" t="s">
        <v>138</v>
      </c>
      <c r="C36" s="409">
        <v>1291</v>
      </c>
      <c r="D36" s="409">
        <v>747</v>
      </c>
      <c r="E36" s="409">
        <v>857</v>
      </c>
      <c r="F36" s="409" t="s">
        <v>160</v>
      </c>
      <c r="G36" s="409">
        <v>37</v>
      </c>
      <c r="H36" s="409" t="s">
        <v>159</v>
      </c>
      <c r="I36" s="409">
        <v>2934</v>
      </c>
      <c r="J36" s="410"/>
      <c r="K36" s="411"/>
    </row>
    <row r="37" spans="1:11" ht="12.75">
      <c r="A37" s="408">
        <v>2003</v>
      </c>
      <c r="B37" s="408" t="s">
        <v>138</v>
      </c>
      <c r="C37" s="409">
        <v>2470</v>
      </c>
      <c r="D37" s="409" t="s">
        <v>160</v>
      </c>
      <c r="E37" s="409">
        <v>1289</v>
      </c>
      <c r="F37" s="409" t="s">
        <v>160</v>
      </c>
      <c r="G37" s="409">
        <v>138</v>
      </c>
      <c r="H37" s="409" t="s">
        <v>159</v>
      </c>
      <c r="I37" s="409">
        <v>3898</v>
      </c>
      <c r="J37" s="410"/>
      <c r="K37" s="411"/>
    </row>
    <row r="38" spans="1:11" ht="12.75">
      <c r="A38" s="408">
        <v>2004</v>
      </c>
      <c r="B38" s="408" t="s">
        <v>138</v>
      </c>
      <c r="C38" s="409">
        <v>2771</v>
      </c>
      <c r="D38" s="409" t="s">
        <v>160</v>
      </c>
      <c r="E38" s="409">
        <v>1393</v>
      </c>
      <c r="F38" s="409">
        <v>246</v>
      </c>
      <c r="G38" s="409">
        <v>136</v>
      </c>
      <c r="H38" s="409" t="s">
        <v>159</v>
      </c>
      <c r="I38" s="409">
        <v>4547</v>
      </c>
      <c r="J38" s="410"/>
      <c r="K38" s="411"/>
    </row>
    <row r="39" spans="1:11" ht="12.75">
      <c r="A39" s="408">
        <v>2005</v>
      </c>
      <c r="B39" s="408" t="s">
        <v>138</v>
      </c>
      <c r="C39" s="409">
        <v>1710</v>
      </c>
      <c r="D39" s="409" t="s">
        <v>160</v>
      </c>
      <c r="E39" s="409">
        <v>1619</v>
      </c>
      <c r="F39" s="409">
        <v>302</v>
      </c>
      <c r="G39" s="409">
        <v>447</v>
      </c>
      <c r="H39" s="409">
        <v>112</v>
      </c>
      <c r="I39" s="409">
        <v>4192</v>
      </c>
      <c r="J39" s="410"/>
      <c r="K39" s="411"/>
    </row>
    <row r="40" spans="1:11" ht="12.75">
      <c r="A40" s="408">
        <v>2006</v>
      </c>
      <c r="B40" s="408" t="s">
        <v>138</v>
      </c>
      <c r="C40" s="409">
        <v>1379</v>
      </c>
      <c r="D40" s="409" t="s">
        <v>160</v>
      </c>
      <c r="E40" s="409">
        <v>1602</v>
      </c>
      <c r="F40" s="409">
        <v>434</v>
      </c>
      <c r="G40" s="409">
        <v>543</v>
      </c>
      <c r="H40" s="409">
        <v>289</v>
      </c>
      <c r="I40" s="409">
        <v>4250</v>
      </c>
      <c r="J40" s="410"/>
      <c r="K40" s="411"/>
    </row>
    <row r="41" spans="1:11" ht="12.75">
      <c r="A41" s="408">
        <v>2007</v>
      </c>
      <c r="B41" s="408" t="s">
        <v>138</v>
      </c>
      <c r="C41" s="409">
        <v>2099</v>
      </c>
      <c r="D41" s="409" t="s">
        <v>160</v>
      </c>
      <c r="E41" s="409" t="s">
        <v>160</v>
      </c>
      <c r="F41" s="409">
        <v>2189</v>
      </c>
      <c r="G41" s="409">
        <v>352</v>
      </c>
      <c r="H41" s="409">
        <v>337</v>
      </c>
      <c r="I41" s="409">
        <v>4978</v>
      </c>
      <c r="J41" s="410"/>
      <c r="K41" s="411"/>
    </row>
    <row r="42" spans="1:11" ht="12.75">
      <c r="A42" s="405" t="s">
        <v>968</v>
      </c>
      <c r="J42" s="410"/>
      <c r="K42" s="410"/>
    </row>
    <row r="43" spans="1:11" ht="12.75">
      <c r="A43" s="405" t="s">
        <v>968</v>
      </c>
      <c r="J43" s="410"/>
      <c r="K43" s="410"/>
    </row>
    <row r="44" spans="1:11" ht="12.75">
      <c r="A44" s="405" t="s">
        <v>178</v>
      </c>
      <c r="J44" s="410"/>
      <c r="K44" s="410"/>
    </row>
    <row r="45" spans="1:11" ht="12.75">
      <c r="A45" s="405" t="s">
        <v>968</v>
      </c>
      <c r="J45" s="410"/>
      <c r="K45" s="410"/>
    </row>
    <row r="46" spans="1:11" ht="12.75">
      <c r="A46" s="405" t="s">
        <v>134</v>
      </c>
      <c r="B46" s="405" t="s">
        <v>135</v>
      </c>
      <c r="C46" s="407" t="s">
        <v>200</v>
      </c>
      <c r="D46" s="407" t="s">
        <v>880</v>
      </c>
      <c r="E46" s="407" t="s">
        <v>230</v>
      </c>
      <c r="F46" s="407" t="s">
        <v>935</v>
      </c>
      <c r="G46" s="407" t="s">
        <v>231</v>
      </c>
      <c r="H46" s="548" t="s">
        <v>813</v>
      </c>
      <c r="I46" s="407" t="s">
        <v>158</v>
      </c>
      <c r="J46" s="410"/>
      <c r="K46" s="410"/>
    </row>
    <row r="47" spans="1:11" ht="12.75">
      <c r="A47" s="408">
        <v>2001</v>
      </c>
      <c r="B47" s="408" t="s">
        <v>138</v>
      </c>
      <c r="C47" s="408">
        <v>112.4</v>
      </c>
      <c r="D47" s="408">
        <v>0</v>
      </c>
      <c r="E47" s="408">
        <v>0</v>
      </c>
      <c r="F47" s="408" t="s">
        <v>160</v>
      </c>
      <c r="G47" s="408" t="s">
        <v>161</v>
      </c>
      <c r="H47" s="408" t="s">
        <v>159</v>
      </c>
      <c r="I47" s="408">
        <v>818.2</v>
      </c>
      <c r="J47" s="410"/>
      <c r="K47" s="411"/>
    </row>
    <row r="48" spans="1:11" ht="12.75">
      <c r="A48" s="408">
        <v>2002</v>
      </c>
      <c r="B48" s="408" t="s">
        <v>138</v>
      </c>
      <c r="C48" s="408">
        <v>175.4</v>
      </c>
      <c r="D48" s="408">
        <v>1896.9</v>
      </c>
      <c r="E48" s="408">
        <v>0</v>
      </c>
      <c r="F48" s="408" t="s">
        <v>160</v>
      </c>
      <c r="G48" s="408">
        <v>6.3</v>
      </c>
      <c r="H48" s="408" t="s">
        <v>159</v>
      </c>
      <c r="I48" s="408">
        <v>315.1</v>
      </c>
      <c r="J48" s="410"/>
      <c r="K48" s="411"/>
    </row>
    <row r="49" spans="1:11" ht="12.75">
      <c r="A49" s="408">
        <v>2003</v>
      </c>
      <c r="B49" s="408" t="s">
        <v>138</v>
      </c>
      <c r="C49" s="408">
        <v>332.4</v>
      </c>
      <c r="D49" s="408" t="s">
        <v>160</v>
      </c>
      <c r="E49" s="408">
        <v>0</v>
      </c>
      <c r="F49" s="408" t="s">
        <v>160</v>
      </c>
      <c r="G49" s="408">
        <v>21.7</v>
      </c>
      <c r="H49" s="408" t="s">
        <v>159</v>
      </c>
      <c r="I49" s="408">
        <v>719.7</v>
      </c>
      <c r="J49" s="410"/>
      <c r="K49" s="411"/>
    </row>
    <row r="50" spans="1:11" ht="12.75">
      <c r="A50" s="408">
        <v>2004</v>
      </c>
      <c r="B50" s="408" t="s">
        <v>138</v>
      </c>
      <c r="C50" s="408">
        <v>365</v>
      </c>
      <c r="D50" s="549" t="s">
        <v>160</v>
      </c>
      <c r="E50" s="408">
        <v>0</v>
      </c>
      <c r="F50" s="408">
        <v>25.8</v>
      </c>
      <c r="G50" s="408">
        <v>17.2</v>
      </c>
      <c r="H50" s="408" t="s">
        <v>159</v>
      </c>
      <c r="I50" s="408">
        <v>276.7</v>
      </c>
      <c r="J50" s="410"/>
      <c r="K50" s="411"/>
    </row>
    <row r="51" spans="1:11" ht="12.75">
      <c r="A51" s="408">
        <v>2005</v>
      </c>
      <c r="B51" s="408" t="s">
        <v>138</v>
      </c>
      <c r="C51" s="408">
        <v>223.3</v>
      </c>
      <c r="D51" s="408" t="s">
        <v>160</v>
      </c>
      <c r="E51" s="408">
        <v>0</v>
      </c>
      <c r="F51" s="408">
        <v>24.3</v>
      </c>
      <c r="G51" s="408">
        <v>46.4</v>
      </c>
      <c r="H51" s="408">
        <v>196.3</v>
      </c>
      <c r="I51" s="408">
        <v>209.3</v>
      </c>
      <c r="J51" s="410"/>
      <c r="K51" s="411"/>
    </row>
    <row r="52" spans="1:11" ht="12.75">
      <c r="A52" s="408">
        <v>2006</v>
      </c>
      <c r="B52" s="408" t="s">
        <v>138</v>
      </c>
      <c r="C52" s="408">
        <v>93.4</v>
      </c>
      <c r="D52" s="408" t="s">
        <v>160</v>
      </c>
      <c r="E52" s="408">
        <v>0</v>
      </c>
      <c r="F52" s="408">
        <v>43.6</v>
      </c>
      <c r="G52" s="408">
        <v>140.4</v>
      </c>
      <c r="H52" s="408">
        <v>167.6</v>
      </c>
      <c r="I52" s="408">
        <v>199.8</v>
      </c>
      <c r="J52" s="410"/>
      <c r="K52" s="411"/>
    </row>
    <row r="53" spans="1:11" ht="12.75">
      <c r="A53" s="408">
        <v>2007</v>
      </c>
      <c r="B53" s="408" t="s">
        <v>138</v>
      </c>
      <c r="C53" s="408">
        <v>131.6</v>
      </c>
      <c r="D53" s="408" t="s">
        <v>160</v>
      </c>
      <c r="E53" s="408" t="s">
        <v>160</v>
      </c>
      <c r="F53" s="408">
        <v>143</v>
      </c>
      <c r="G53" s="408">
        <v>84.5</v>
      </c>
      <c r="H53" s="408">
        <v>68</v>
      </c>
      <c r="I53" s="408">
        <v>123.2</v>
      </c>
      <c r="J53" s="410"/>
      <c r="K53" s="411"/>
    </row>
    <row r="54" ht="12.75">
      <c r="A54" s="405" t="s">
        <v>968</v>
      </c>
    </row>
    <row r="55" ht="12.75">
      <c r="A55" s="475" t="s">
        <v>853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2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98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99" t="s">
        <v>125</v>
      </c>
    </row>
    <row r="6" ht="12.75">
      <c r="A6" s="399" t="s">
        <v>232</v>
      </c>
    </row>
    <row r="7" ht="12.75">
      <c r="A7" s="398" t="s">
        <v>968</v>
      </c>
    </row>
    <row r="8" ht="12.75">
      <c r="A8" s="398" t="s">
        <v>132</v>
      </c>
    </row>
    <row r="9" ht="12.75">
      <c r="A9" s="398" t="s">
        <v>968</v>
      </c>
    </row>
    <row r="10" spans="1:17" ht="12.75">
      <c r="A10" s="398" t="s">
        <v>134</v>
      </c>
      <c r="B10" s="398" t="s">
        <v>135</v>
      </c>
      <c r="C10" s="400" t="s">
        <v>233</v>
      </c>
      <c r="D10" s="400" t="s">
        <v>181</v>
      </c>
      <c r="E10" s="400" t="s">
        <v>181</v>
      </c>
      <c r="F10" s="400" t="s">
        <v>256</v>
      </c>
      <c r="G10" s="400" t="s">
        <v>182</v>
      </c>
      <c r="H10" s="400" t="s">
        <v>234</v>
      </c>
      <c r="I10" s="400" t="s">
        <v>936</v>
      </c>
      <c r="J10" s="400" t="s">
        <v>201</v>
      </c>
      <c r="K10" s="400" t="s">
        <v>192</v>
      </c>
      <c r="L10" s="400" t="s">
        <v>189</v>
      </c>
      <c r="M10" s="400" t="s">
        <v>190</v>
      </c>
      <c r="N10" s="400" t="s">
        <v>195</v>
      </c>
      <c r="O10" s="400" t="s">
        <v>155</v>
      </c>
      <c r="P10" s="400" t="s">
        <v>235</v>
      </c>
      <c r="Q10" s="400" t="s">
        <v>158</v>
      </c>
    </row>
    <row r="11" spans="1:19" ht="12.75">
      <c r="A11" s="401">
        <v>2001</v>
      </c>
      <c r="B11" s="401" t="s">
        <v>138</v>
      </c>
      <c r="C11" s="402" t="s">
        <v>159</v>
      </c>
      <c r="D11" s="402">
        <v>447</v>
      </c>
      <c r="E11" s="402">
        <v>1251</v>
      </c>
      <c r="F11" s="402">
        <v>1918</v>
      </c>
      <c r="G11" s="402">
        <v>1141</v>
      </c>
      <c r="H11" s="402">
        <v>2900</v>
      </c>
      <c r="I11" s="402">
        <v>758</v>
      </c>
      <c r="J11" s="402">
        <v>224</v>
      </c>
      <c r="K11" s="402">
        <v>6463</v>
      </c>
      <c r="L11" s="402">
        <v>615</v>
      </c>
      <c r="M11" s="402">
        <v>1059</v>
      </c>
      <c r="N11" s="402">
        <v>1038</v>
      </c>
      <c r="O11" s="402">
        <v>567</v>
      </c>
      <c r="P11" s="402">
        <v>1456</v>
      </c>
      <c r="Q11" s="402">
        <v>19843</v>
      </c>
      <c r="R11" s="403"/>
      <c r="S11" s="404"/>
    </row>
    <row r="12" spans="1:19" ht="12.75">
      <c r="A12" s="401">
        <v>2002</v>
      </c>
      <c r="B12" s="401" t="s">
        <v>138</v>
      </c>
      <c r="C12" s="402" t="s">
        <v>159</v>
      </c>
      <c r="D12" s="402">
        <v>776</v>
      </c>
      <c r="E12" s="402">
        <v>833</v>
      </c>
      <c r="F12" s="402">
        <v>3109</v>
      </c>
      <c r="G12" s="402">
        <v>3175</v>
      </c>
      <c r="H12" s="402">
        <v>3674</v>
      </c>
      <c r="I12" s="402">
        <v>1586</v>
      </c>
      <c r="J12" s="402">
        <v>226</v>
      </c>
      <c r="K12" s="402">
        <v>9155</v>
      </c>
      <c r="L12" s="402">
        <v>1363</v>
      </c>
      <c r="M12" s="402">
        <v>1443</v>
      </c>
      <c r="N12" s="402">
        <v>3865</v>
      </c>
      <c r="O12" s="402" t="s">
        <v>160</v>
      </c>
      <c r="P12" s="402" t="s">
        <v>160</v>
      </c>
      <c r="Q12" s="402">
        <v>29209</v>
      </c>
      <c r="R12" s="403"/>
      <c r="S12" s="404"/>
    </row>
    <row r="13" spans="1:19" ht="12.75">
      <c r="A13" s="401">
        <v>2003</v>
      </c>
      <c r="B13" s="401" t="s">
        <v>138</v>
      </c>
      <c r="C13" s="402" t="s">
        <v>159</v>
      </c>
      <c r="D13" s="402">
        <v>1109</v>
      </c>
      <c r="E13" s="402">
        <v>986</v>
      </c>
      <c r="F13" s="402">
        <v>4492</v>
      </c>
      <c r="G13" s="402">
        <v>3839</v>
      </c>
      <c r="H13" s="402">
        <v>5255</v>
      </c>
      <c r="I13" s="402">
        <v>2475</v>
      </c>
      <c r="J13" s="402">
        <v>278</v>
      </c>
      <c r="K13" s="402">
        <v>11590</v>
      </c>
      <c r="L13" s="402">
        <v>1677</v>
      </c>
      <c r="M13" s="402">
        <v>1515</v>
      </c>
      <c r="N13" s="402">
        <v>7694</v>
      </c>
      <c r="O13" s="402" t="s">
        <v>160</v>
      </c>
      <c r="P13" s="402" t="s">
        <v>160</v>
      </c>
      <c r="Q13" s="402">
        <v>40913</v>
      </c>
      <c r="R13" s="403"/>
      <c r="S13" s="404"/>
    </row>
    <row r="14" spans="1:19" ht="12.75">
      <c r="A14" s="401">
        <v>2004</v>
      </c>
      <c r="B14" s="401" t="s">
        <v>138</v>
      </c>
      <c r="C14" s="402">
        <v>371</v>
      </c>
      <c r="D14" s="402">
        <v>610</v>
      </c>
      <c r="E14" s="402">
        <v>1364</v>
      </c>
      <c r="F14" s="402">
        <v>6143</v>
      </c>
      <c r="G14" s="402">
        <v>2403</v>
      </c>
      <c r="H14" s="402">
        <v>4229</v>
      </c>
      <c r="I14" s="402">
        <v>3690</v>
      </c>
      <c r="J14" s="402">
        <v>303</v>
      </c>
      <c r="K14" s="402">
        <v>15277</v>
      </c>
      <c r="L14" s="402">
        <v>2055</v>
      </c>
      <c r="M14" s="402">
        <v>1831</v>
      </c>
      <c r="N14" s="402">
        <v>12249</v>
      </c>
      <c r="O14" s="402" t="s">
        <v>160</v>
      </c>
      <c r="P14" s="402" t="s">
        <v>160</v>
      </c>
      <c r="Q14" s="402">
        <v>50528</v>
      </c>
      <c r="R14" s="403"/>
      <c r="S14" s="404"/>
    </row>
    <row r="15" spans="1:19" ht="12.75">
      <c r="A15" s="401">
        <v>2005</v>
      </c>
      <c r="B15" s="401" t="s">
        <v>138</v>
      </c>
      <c r="C15" s="402">
        <v>825</v>
      </c>
      <c r="D15" s="402">
        <v>2771</v>
      </c>
      <c r="E15" s="402">
        <v>3971</v>
      </c>
      <c r="F15" s="402">
        <v>8518</v>
      </c>
      <c r="G15" s="402">
        <v>3015</v>
      </c>
      <c r="H15" s="402">
        <v>12333</v>
      </c>
      <c r="I15" s="402">
        <v>2198</v>
      </c>
      <c r="J15" s="402">
        <v>441</v>
      </c>
      <c r="K15" s="402">
        <v>20675</v>
      </c>
      <c r="L15" s="402">
        <v>2619</v>
      </c>
      <c r="M15" s="402">
        <v>2123</v>
      </c>
      <c r="N15" s="402">
        <v>18555</v>
      </c>
      <c r="O15" s="402" t="s">
        <v>160</v>
      </c>
      <c r="P15" s="402" t="s">
        <v>160</v>
      </c>
      <c r="Q15" s="402">
        <v>78048</v>
      </c>
      <c r="R15" s="403"/>
      <c r="S15" s="404"/>
    </row>
    <row r="16" spans="1:19" ht="12.75">
      <c r="A16" s="401">
        <v>2006</v>
      </c>
      <c r="B16" s="401" t="s">
        <v>138</v>
      </c>
      <c r="C16" s="402">
        <v>1209</v>
      </c>
      <c r="D16" s="402">
        <v>989</v>
      </c>
      <c r="E16" s="402">
        <v>3844</v>
      </c>
      <c r="F16" s="402">
        <v>11310</v>
      </c>
      <c r="G16" s="402">
        <v>4948</v>
      </c>
      <c r="H16" s="402">
        <v>16204</v>
      </c>
      <c r="I16" s="402">
        <v>4746</v>
      </c>
      <c r="J16" s="402">
        <v>890</v>
      </c>
      <c r="K16" s="402">
        <v>26240</v>
      </c>
      <c r="L16" s="402">
        <v>3218</v>
      </c>
      <c r="M16" s="402">
        <v>3734</v>
      </c>
      <c r="N16" s="402">
        <v>26096</v>
      </c>
      <c r="O16" s="402" t="s">
        <v>160</v>
      </c>
      <c r="P16" s="402" t="s">
        <v>160</v>
      </c>
      <c r="Q16" s="402">
        <v>103432</v>
      </c>
      <c r="R16" s="403"/>
      <c r="S16" s="404"/>
    </row>
    <row r="17" spans="1:19" ht="12.75">
      <c r="A17" s="401">
        <v>2007</v>
      </c>
      <c r="B17" s="401" t="s">
        <v>138</v>
      </c>
      <c r="C17" s="402">
        <v>1165</v>
      </c>
      <c r="D17" s="402">
        <v>7153</v>
      </c>
      <c r="E17" s="402" t="s">
        <v>160</v>
      </c>
      <c r="F17" s="402">
        <v>15634</v>
      </c>
      <c r="G17" s="402">
        <v>5329</v>
      </c>
      <c r="H17" s="402">
        <v>16750</v>
      </c>
      <c r="I17" s="402">
        <v>8167</v>
      </c>
      <c r="J17" s="402">
        <v>975</v>
      </c>
      <c r="K17" s="402">
        <v>3090</v>
      </c>
      <c r="L17" s="402">
        <v>5016</v>
      </c>
      <c r="M17" s="402">
        <v>2376</v>
      </c>
      <c r="N17" s="402">
        <v>32418</v>
      </c>
      <c r="O17" s="402" t="s">
        <v>160</v>
      </c>
      <c r="P17" s="402" t="s">
        <v>160</v>
      </c>
      <c r="Q17" s="402">
        <v>98076</v>
      </c>
      <c r="R17" s="403"/>
      <c r="S17" s="404"/>
    </row>
    <row r="18" spans="1:19" ht="12.75">
      <c r="A18" s="398" t="s">
        <v>968</v>
      </c>
      <c r="R18" s="403"/>
      <c r="S18" s="404"/>
    </row>
    <row r="19" spans="1:19" ht="12.75">
      <c r="A19" s="398" t="s">
        <v>968</v>
      </c>
      <c r="R19" s="403"/>
      <c r="S19" s="404"/>
    </row>
    <row r="20" spans="1:19" ht="12.75">
      <c r="A20" s="398" t="s">
        <v>129</v>
      </c>
      <c r="R20" s="403"/>
      <c r="S20" s="404"/>
    </row>
    <row r="21" spans="1:19" ht="12.75">
      <c r="A21" s="398" t="s">
        <v>968</v>
      </c>
      <c r="R21" s="403"/>
      <c r="S21" s="404"/>
    </row>
    <row r="22" spans="1:19" ht="12.75">
      <c r="A22" s="398" t="s">
        <v>134</v>
      </c>
      <c r="B22" s="398" t="s">
        <v>135</v>
      </c>
      <c r="C22" s="400" t="s">
        <v>233</v>
      </c>
      <c r="D22" s="400" t="s">
        <v>181</v>
      </c>
      <c r="E22" s="400" t="s">
        <v>181</v>
      </c>
      <c r="F22" s="400" t="s">
        <v>256</v>
      </c>
      <c r="G22" s="400" t="s">
        <v>182</v>
      </c>
      <c r="H22" s="400" t="s">
        <v>234</v>
      </c>
      <c r="I22" s="400" t="s">
        <v>936</v>
      </c>
      <c r="J22" s="400" t="s">
        <v>201</v>
      </c>
      <c r="K22" s="400" t="s">
        <v>192</v>
      </c>
      <c r="L22" s="400" t="s">
        <v>189</v>
      </c>
      <c r="M22" s="400" t="s">
        <v>190</v>
      </c>
      <c r="N22" s="400" t="s">
        <v>195</v>
      </c>
      <c r="O22" s="400" t="s">
        <v>155</v>
      </c>
      <c r="P22" s="400" t="s">
        <v>235</v>
      </c>
      <c r="Q22" s="400" t="s">
        <v>158</v>
      </c>
      <c r="R22" s="403"/>
      <c r="S22" s="404"/>
    </row>
    <row r="23" spans="1:19" ht="12.75">
      <c r="A23" s="401">
        <v>2001</v>
      </c>
      <c r="B23" s="401" t="s">
        <v>138</v>
      </c>
      <c r="C23" s="402" t="s">
        <v>159</v>
      </c>
      <c r="D23" s="402">
        <v>317</v>
      </c>
      <c r="E23" s="402">
        <v>745</v>
      </c>
      <c r="F23" s="402">
        <v>1531</v>
      </c>
      <c r="G23" s="402">
        <v>422</v>
      </c>
      <c r="H23" s="402">
        <v>2512</v>
      </c>
      <c r="I23" s="402">
        <v>686</v>
      </c>
      <c r="J23" s="402">
        <v>201</v>
      </c>
      <c r="K23" s="402">
        <v>6312</v>
      </c>
      <c r="L23" s="402">
        <v>493</v>
      </c>
      <c r="M23" s="402">
        <v>956</v>
      </c>
      <c r="N23" s="402">
        <v>853</v>
      </c>
      <c r="O23" s="402">
        <v>164</v>
      </c>
      <c r="P23" s="402">
        <v>1237</v>
      </c>
      <c r="Q23" s="402">
        <v>16433</v>
      </c>
      <c r="R23" s="403"/>
      <c r="S23" s="404"/>
    </row>
    <row r="24" spans="1:19" ht="12.75">
      <c r="A24" s="401">
        <v>2002</v>
      </c>
      <c r="B24" s="401" t="s">
        <v>138</v>
      </c>
      <c r="C24" s="402" t="s">
        <v>159</v>
      </c>
      <c r="D24" s="402">
        <v>663</v>
      </c>
      <c r="E24" s="402">
        <v>623</v>
      </c>
      <c r="F24" s="402">
        <v>2632</v>
      </c>
      <c r="G24" s="402">
        <v>2528</v>
      </c>
      <c r="H24" s="402">
        <v>3255</v>
      </c>
      <c r="I24" s="402">
        <v>1392</v>
      </c>
      <c r="J24" s="402">
        <v>188</v>
      </c>
      <c r="K24" s="402">
        <v>8965</v>
      </c>
      <c r="L24" s="402">
        <v>1111</v>
      </c>
      <c r="M24" s="402">
        <v>1193</v>
      </c>
      <c r="N24" s="402">
        <v>3248</v>
      </c>
      <c r="O24" s="402" t="s">
        <v>160</v>
      </c>
      <c r="P24" s="402" t="s">
        <v>160</v>
      </c>
      <c r="Q24" s="402">
        <v>25803</v>
      </c>
      <c r="R24" s="403"/>
      <c r="S24" s="404"/>
    </row>
    <row r="25" spans="1:19" ht="12.75">
      <c r="A25" s="401">
        <v>2003</v>
      </c>
      <c r="B25" s="401" t="s">
        <v>138</v>
      </c>
      <c r="C25" s="402" t="s">
        <v>159</v>
      </c>
      <c r="D25" s="402">
        <v>1003</v>
      </c>
      <c r="E25" s="402">
        <v>778</v>
      </c>
      <c r="F25" s="402">
        <v>4059</v>
      </c>
      <c r="G25" s="402">
        <v>3271</v>
      </c>
      <c r="H25" s="402">
        <v>4658</v>
      </c>
      <c r="I25" s="402">
        <v>2236</v>
      </c>
      <c r="J25" s="402">
        <v>215</v>
      </c>
      <c r="K25" s="402">
        <v>11418</v>
      </c>
      <c r="L25" s="402">
        <v>1488</v>
      </c>
      <c r="M25" s="402">
        <v>1409</v>
      </c>
      <c r="N25" s="402">
        <v>6653</v>
      </c>
      <c r="O25" s="402" t="s">
        <v>160</v>
      </c>
      <c r="P25" s="402" t="s">
        <v>160</v>
      </c>
      <c r="Q25" s="402">
        <v>37193</v>
      </c>
      <c r="R25" s="403"/>
      <c r="S25" s="404"/>
    </row>
    <row r="26" spans="1:19" ht="12.75">
      <c r="A26" s="401">
        <v>2004</v>
      </c>
      <c r="B26" s="401" t="s">
        <v>138</v>
      </c>
      <c r="C26" s="402">
        <v>285</v>
      </c>
      <c r="D26" s="402">
        <v>457</v>
      </c>
      <c r="E26" s="402">
        <v>1078</v>
      </c>
      <c r="F26" s="402">
        <v>5804</v>
      </c>
      <c r="G26" s="402">
        <v>1959</v>
      </c>
      <c r="H26" s="402">
        <v>3510</v>
      </c>
      <c r="I26" s="402">
        <v>3610</v>
      </c>
      <c r="J26" s="402">
        <v>262</v>
      </c>
      <c r="K26" s="402">
        <v>15033</v>
      </c>
      <c r="L26" s="402">
        <v>1839</v>
      </c>
      <c r="M26" s="402">
        <v>1747</v>
      </c>
      <c r="N26" s="402">
        <v>11482</v>
      </c>
      <c r="O26" s="402" t="s">
        <v>160</v>
      </c>
      <c r="P26" s="402" t="s">
        <v>160</v>
      </c>
      <c r="Q26" s="402">
        <v>47072</v>
      </c>
      <c r="R26" s="403"/>
      <c r="S26" s="404"/>
    </row>
    <row r="27" spans="1:19" ht="12.75">
      <c r="A27" s="401">
        <v>2005</v>
      </c>
      <c r="B27" s="401" t="s">
        <v>138</v>
      </c>
      <c r="C27" s="402">
        <v>716</v>
      </c>
      <c r="D27" s="402">
        <v>2620</v>
      </c>
      <c r="E27" s="402">
        <v>2569</v>
      </c>
      <c r="F27" s="402">
        <v>8135</v>
      </c>
      <c r="G27" s="402">
        <v>2067</v>
      </c>
      <c r="H27" s="402">
        <v>2522</v>
      </c>
      <c r="I27" s="402">
        <v>2066</v>
      </c>
      <c r="J27" s="402">
        <v>380</v>
      </c>
      <c r="K27" s="402">
        <v>20269</v>
      </c>
      <c r="L27" s="402">
        <v>2340</v>
      </c>
      <c r="M27" s="402">
        <v>2027</v>
      </c>
      <c r="N27" s="402">
        <v>17796</v>
      </c>
      <c r="O27" s="402" t="s">
        <v>160</v>
      </c>
      <c r="P27" s="402" t="s">
        <v>160</v>
      </c>
      <c r="Q27" s="402">
        <v>63510</v>
      </c>
      <c r="R27" s="403"/>
      <c r="S27" s="404"/>
    </row>
    <row r="28" spans="1:19" ht="12.75">
      <c r="A28" s="401">
        <v>2006</v>
      </c>
      <c r="B28" s="401" t="s">
        <v>138</v>
      </c>
      <c r="C28" s="402">
        <v>974</v>
      </c>
      <c r="D28" s="402">
        <v>783</v>
      </c>
      <c r="E28" s="402">
        <v>3088</v>
      </c>
      <c r="F28" s="402">
        <v>10913</v>
      </c>
      <c r="G28" s="402">
        <v>3893</v>
      </c>
      <c r="H28" s="402">
        <v>2575</v>
      </c>
      <c r="I28" s="402">
        <v>4487</v>
      </c>
      <c r="J28" s="402">
        <v>814</v>
      </c>
      <c r="K28" s="402">
        <v>25631</v>
      </c>
      <c r="L28" s="402">
        <v>2869</v>
      </c>
      <c r="M28" s="402">
        <v>3592</v>
      </c>
      <c r="N28" s="402">
        <v>25279</v>
      </c>
      <c r="O28" s="402" t="s">
        <v>160</v>
      </c>
      <c r="P28" s="402" t="s">
        <v>160</v>
      </c>
      <c r="Q28" s="402">
        <v>84904</v>
      </c>
      <c r="R28" s="403"/>
      <c r="S28" s="404"/>
    </row>
    <row r="29" spans="1:19" ht="12.75">
      <c r="A29" s="401">
        <v>2007</v>
      </c>
      <c r="B29" s="401" t="s">
        <v>138</v>
      </c>
      <c r="C29" s="402">
        <v>1099</v>
      </c>
      <c r="D29" s="402">
        <v>6114</v>
      </c>
      <c r="E29" s="402" t="s">
        <v>160</v>
      </c>
      <c r="F29" s="402">
        <v>15004</v>
      </c>
      <c r="G29" s="402">
        <v>4490</v>
      </c>
      <c r="H29" s="402">
        <v>2766</v>
      </c>
      <c r="I29" s="402">
        <v>7950</v>
      </c>
      <c r="J29" s="402">
        <v>893</v>
      </c>
      <c r="K29" s="402">
        <v>2548</v>
      </c>
      <c r="L29" s="402">
        <v>4425</v>
      </c>
      <c r="M29" s="402">
        <v>2161</v>
      </c>
      <c r="N29" s="402">
        <v>31716</v>
      </c>
      <c r="O29" s="402" t="s">
        <v>160</v>
      </c>
      <c r="P29" s="402" t="s">
        <v>160</v>
      </c>
      <c r="Q29" s="402">
        <v>79170</v>
      </c>
      <c r="R29" s="403"/>
      <c r="S29" s="404"/>
    </row>
    <row r="30" spans="1:19" ht="12.75">
      <c r="A30" s="398" t="s">
        <v>968</v>
      </c>
      <c r="R30" s="403"/>
      <c r="S30" s="404"/>
    </row>
    <row r="31" spans="1:19" ht="12.75">
      <c r="A31" s="398" t="s">
        <v>968</v>
      </c>
      <c r="R31" s="403"/>
      <c r="S31" s="404"/>
    </row>
    <row r="32" spans="1:19" ht="12.75">
      <c r="A32" s="398" t="s">
        <v>130</v>
      </c>
      <c r="R32" s="403"/>
      <c r="S32" s="404"/>
    </row>
    <row r="33" spans="1:19" ht="12.75">
      <c r="A33" s="398" t="s">
        <v>968</v>
      </c>
      <c r="R33" s="403"/>
      <c r="S33" s="404"/>
    </row>
    <row r="34" spans="1:19" ht="12.75">
      <c r="A34" s="398" t="s">
        <v>134</v>
      </c>
      <c r="B34" s="398" t="s">
        <v>135</v>
      </c>
      <c r="C34" s="400" t="s">
        <v>233</v>
      </c>
      <c r="D34" s="400" t="s">
        <v>181</v>
      </c>
      <c r="E34" s="400" t="s">
        <v>181</v>
      </c>
      <c r="F34" s="400" t="s">
        <v>256</v>
      </c>
      <c r="G34" s="400" t="s">
        <v>182</v>
      </c>
      <c r="H34" s="400" t="s">
        <v>234</v>
      </c>
      <c r="I34" s="400" t="s">
        <v>936</v>
      </c>
      <c r="J34" s="400" t="s">
        <v>201</v>
      </c>
      <c r="K34" s="400" t="s">
        <v>192</v>
      </c>
      <c r="L34" s="400" t="s">
        <v>189</v>
      </c>
      <c r="M34" s="400" t="s">
        <v>190</v>
      </c>
      <c r="N34" s="400" t="s">
        <v>195</v>
      </c>
      <c r="O34" s="400" t="s">
        <v>155</v>
      </c>
      <c r="P34" s="400" t="s">
        <v>235</v>
      </c>
      <c r="Q34" s="400" t="s">
        <v>158</v>
      </c>
      <c r="R34" s="403"/>
      <c r="S34" s="404"/>
    </row>
    <row r="35" spans="1:19" ht="12.75">
      <c r="A35" s="401">
        <v>2001</v>
      </c>
      <c r="B35" s="401" t="s">
        <v>138</v>
      </c>
      <c r="C35" s="402" t="s">
        <v>159</v>
      </c>
      <c r="D35" s="402">
        <v>1336</v>
      </c>
      <c r="E35" s="402">
        <v>466</v>
      </c>
      <c r="F35" s="402">
        <v>782</v>
      </c>
      <c r="G35" s="402">
        <v>259</v>
      </c>
      <c r="H35" s="402">
        <v>2272</v>
      </c>
      <c r="I35" s="402">
        <v>326</v>
      </c>
      <c r="J35" s="402">
        <v>8</v>
      </c>
      <c r="K35" s="402">
        <v>2032</v>
      </c>
      <c r="L35" s="402">
        <v>474</v>
      </c>
      <c r="M35" s="402">
        <v>710</v>
      </c>
      <c r="N35" s="402">
        <v>542</v>
      </c>
      <c r="O35" s="402">
        <v>876</v>
      </c>
      <c r="P35" s="402">
        <v>790</v>
      </c>
      <c r="Q35" s="402">
        <v>10880</v>
      </c>
      <c r="R35" s="403"/>
      <c r="S35" s="404"/>
    </row>
    <row r="36" spans="1:19" ht="12.75">
      <c r="A36" s="401">
        <v>2002</v>
      </c>
      <c r="B36" s="401" t="s">
        <v>138</v>
      </c>
      <c r="C36" s="402" t="s">
        <v>159</v>
      </c>
      <c r="D36" s="402">
        <v>976</v>
      </c>
      <c r="E36" s="402">
        <v>463</v>
      </c>
      <c r="F36" s="402">
        <v>1055</v>
      </c>
      <c r="G36" s="402">
        <v>815</v>
      </c>
      <c r="H36" s="402">
        <v>3007</v>
      </c>
      <c r="I36" s="402">
        <v>685</v>
      </c>
      <c r="J36" s="402">
        <v>92</v>
      </c>
      <c r="K36" s="402">
        <v>2464</v>
      </c>
      <c r="L36" s="402">
        <v>1091</v>
      </c>
      <c r="M36" s="402">
        <v>940</v>
      </c>
      <c r="N36" s="402">
        <v>2200</v>
      </c>
      <c r="O36" s="402" t="s">
        <v>160</v>
      </c>
      <c r="P36" s="402" t="s">
        <v>160</v>
      </c>
      <c r="Q36" s="402">
        <v>13795</v>
      </c>
      <c r="R36" s="403"/>
      <c r="S36" s="404"/>
    </row>
    <row r="37" spans="1:19" ht="12.75">
      <c r="A37" s="401">
        <v>2003</v>
      </c>
      <c r="B37" s="401" t="s">
        <v>138</v>
      </c>
      <c r="C37" s="402" t="s">
        <v>159</v>
      </c>
      <c r="D37" s="402">
        <v>1230</v>
      </c>
      <c r="E37" s="402">
        <v>619</v>
      </c>
      <c r="F37" s="402">
        <v>1400</v>
      </c>
      <c r="G37" s="402">
        <v>717</v>
      </c>
      <c r="H37" s="402">
        <v>4410</v>
      </c>
      <c r="I37" s="402">
        <v>830</v>
      </c>
      <c r="J37" s="402">
        <v>239</v>
      </c>
      <c r="K37" s="402">
        <v>2363</v>
      </c>
      <c r="L37" s="402">
        <v>1453</v>
      </c>
      <c r="M37" s="402">
        <v>1153</v>
      </c>
      <c r="N37" s="402">
        <v>3372</v>
      </c>
      <c r="O37" s="402" t="s">
        <v>160</v>
      </c>
      <c r="P37" s="402" t="s">
        <v>160</v>
      </c>
      <c r="Q37" s="402">
        <v>17791</v>
      </c>
      <c r="R37" s="403"/>
      <c r="S37" s="404"/>
    </row>
    <row r="38" spans="1:19" ht="12.75">
      <c r="A38" s="401">
        <v>2004</v>
      </c>
      <c r="B38" s="401" t="s">
        <v>138</v>
      </c>
      <c r="C38" s="402">
        <v>270</v>
      </c>
      <c r="D38" s="402">
        <v>1754</v>
      </c>
      <c r="E38" s="402">
        <v>921</v>
      </c>
      <c r="F38" s="402">
        <v>1644</v>
      </c>
      <c r="G38" s="402">
        <v>671</v>
      </c>
      <c r="H38" s="402">
        <v>5010</v>
      </c>
      <c r="I38" s="402">
        <v>1317</v>
      </c>
      <c r="J38" s="402">
        <v>244</v>
      </c>
      <c r="K38" s="402">
        <v>3329</v>
      </c>
      <c r="L38" s="402">
        <v>1784</v>
      </c>
      <c r="M38" s="402">
        <v>1486</v>
      </c>
      <c r="N38" s="402">
        <v>4662</v>
      </c>
      <c r="O38" s="402" t="s">
        <v>160</v>
      </c>
      <c r="P38" s="402" t="s">
        <v>160</v>
      </c>
      <c r="Q38" s="402">
        <v>23097</v>
      </c>
      <c r="R38" s="403"/>
      <c r="S38" s="404"/>
    </row>
    <row r="39" spans="1:19" ht="12.75">
      <c r="A39" s="401">
        <v>2005</v>
      </c>
      <c r="B39" s="401" t="s">
        <v>138</v>
      </c>
      <c r="C39" s="402">
        <v>420</v>
      </c>
      <c r="D39" s="402">
        <v>2145</v>
      </c>
      <c r="E39" s="402">
        <v>2408</v>
      </c>
      <c r="F39" s="402">
        <v>2121</v>
      </c>
      <c r="G39" s="402">
        <v>747</v>
      </c>
      <c r="H39" s="402">
        <v>8620</v>
      </c>
      <c r="I39" s="402">
        <v>1703</v>
      </c>
      <c r="J39" s="402">
        <v>339</v>
      </c>
      <c r="K39" s="402">
        <v>4694</v>
      </c>
      <c r="L39" s="402">
        <v>2286</v>
      </c>
      <c r="M39" s="402">
        <v>1762</v>
      </c>
      <c r="N39" s="402">
        <v>5900</v>
      </c>
      <c r="O39" s="402" t="s">
        <v>160</v>
      </c>
      <c r="P39" s="402" t="s">
        <v>160</v>
      </c>
      <c r="Q39" s="402">
        <v>33151</v>
      </c>
      <c r="R39" s="403"/>
      <c r="S39" s="404"/>
    </row>
    <row r="40" spans="1:19" ht="12.75">
      <c r="A40" s="401">
        <v>2006</v>
      </c>
      <c r="B40" s="401" t="s">
        <v>138</v>
      </c>
      <c r="C40" s="402">
        <v>958</v>
      </c>
      <c r="D40" s="402">
        <v>2711</v>
      </c>
      <c r="E40" s="402">
        <v>2917</v>
      </c>
      <c r="F40" s="402">
        <v>2643</v>
      </c>
      <c r="G40" s="402">
        <v>1782</v>
      </c>
      <c r="H40" s="402">
        <v>10427</v>
      </c>
      <c r="I40" s="402">
        <v>2378</v>
      </c>
      <c r="J40" s="402">
        <v>425</v>
      </c>
      <c r="K40" s="402">
        <v>4936</v>
      </c>
      <c r="L40" s="402">
        <v>2809</v>
      </c>
      <c r="M40" s="402">
        <v>1522</v>
      </c>
      <c r="N40" s="402">
        <v>7109</v>
      </c>
      <c r="O40" s="402" t="s">
        <v>160</v>
      </c>
      <c r="P40" s="402" t="s">
        <v>160</v>
      </c>
      <c r="Q40" s="402">
        <v>40623</v>
      </c>
      <c r="R40" s="403"/>
      <c r="S40" s="404"/>
    </row>
    <row r="41" spans="1:19" s="554" customFormat="1" ht="12.75">
      <c r="A41" s="553">
        <v>2007</v>
      </c>
      <c r="B41" s="401" t="s">
        <v>138</v>
      </c>
      <c r="C41" s="402">
        <v>764</v>
      </c>
      <c r="D41" s="402">
        <v>5832</v>
      </c>
      <c r="E41" s="402" t="s">
        <v>160</v>
      </c>
      <c r="F41" s="402">
        <v>3282</v>
      </c>
      <c r="G41" s="402">
        <v>2127</v>
      </c>
      <c r="H41" s="402">
        <v>12847</v>
      </c>
      <c r="I41" s="402">
        <v>3130</v>
      </c>
      <c r="J41" s="402">
        <v>471</v>
      </c>
      <c r="K41" s="402">
        <v>2135</v>
      </c>
      <c r="L41" s="402">
        <v>4308</v>
      </c>
      <c r="M41" s="402">
        <v>1833</v>
      </c>
      <c r="N41" s="402">
        <v>7142</v>
      </c>
      <c r="O41" s="402" t="s">
        <v>160</v>
      </c>
      <c r="P41" s="402" t="s">
        <v>160</v>
      </c>
      <c r="Q41" s="402">
        <v>43877</v>
      </c>
      <c r="R41" s="404"/>
      <c r="S41" s="404"/>
    </row>
    <row r="42" spans="1:19" ht="12.75">
      <c r="A42" s="398" t="s">
        <v>968</v>
      </c>
      <c r="R42" s="403"/>
      <c r="S42" s="404"/>
    </row>
    <row r="43" spans="1:19" ht="12.75">
      <c r="A43" s="398" t="s">
        <v>968</v>
      </c>
      <c r="R43" s="403"/>
      <c r="S43" s="404"/>
    </row>
    <row r="44" spans="1:19" ht="12.75">
      <c r="A44" s="398" t="s">
        <v>178</v>
      </c>
      <c r="R44" s="403"/>
      <c r="S44" s="404"/>
    </row>
    <row r="45" spans="1:19" ht="12.75">
      <c r="A45" s="398" t="s">
        <v>968</v>
      </c>
      <c r="R45" s="403"/>
      <c r="S45" s="404"/>
    </row>
    <row r="46" spans="1:19" ht="12.75">
      <c r="A46" s="398" t="s">
        <v>134</v>
      </c>
      <c r="B46" s="398" t="s">
        <v>135</v>
      </c>
      <c r="C46" s="400" t="s">
        <v>233</v>
      </c>
      <c r="D46" s="400" t="s">
        <v>181</v>
      </c>
      <c r="E46" s="400" t="s">
        <v>181</v>
      </c>
      <c r="F46" s="400" t="s">
        <v>256</v>
      </c>
      <c r="G46" s="400" t="s">
        <v>182</v>
      </c>
      <c r="H46" s="400" t="s">
        <v>234</v>
      </c>
      <c r="I46" s="400" t="s">
        <v>936</v>
      </c>
      <c r="J46" s="400" t="s">
        <v>201</v>
      </c>
      <c r="K46" s="400" t="s">
        <v>192</v>
      </c>
      <c r="L46" s="400" t="s">
        <v>189</v>
      </c>
      <c r="M46" s="400" t="s">
        <v>190</v>
      </c>
      <c r="N46" s="400" t="s">
        <v>195</v>
      </c>
      <c r="O46" s="400" t="s">
        <v>155</v>
      </c>
      <c r="P46" s="400" t="s">
        <v>235</v>
      </c>
      <c r="Q46" s="400" t="s">
        <v>158</v>
      </c>
      <c r="R46" s="403"/>
      <c r="S46" s="404"/>
    </row>
    <row r="47" spans="1:19" ht="12.75">
      <c r="A47" s="401">
        <v>2001</v>
      </c>
      <c r="B47" s="401" t="s">
        <v>138</v>
      </c>
      <c r="C47" s="550" t="s">
        <v>159</v>
      </c>
      <c r="D47" s="550">
        <v>0</v>
      </c>
      <c r="E47" s="550">
        <v>167.2</v>
      </c>
      <c r="F47" s="550">
        <v>104.5</v>
      </c>
      <c r="G47" s="550">
        <v>159.1</v>
      </c>
      <c r="H47" s="550">
        <v>947.6</v>
      </c>
      <c r="I47" s="550">
        <v>90.7</v>
      </c>
      <c r="J47" s="550">
        <v>4.5</v>
      </c>
      <c r="K47" s="550">
        <v>47.5</v>
      </c>
      <c r="L47" s="550">
        <v>2510.1</v>
      </c>
      <c r="M47" s="550">
        <v>289.6</v>
      </c>
      <c r="N47" s="550">
        <v>174.3</v>
      </c>
      <c r="O47" s="550">
        <v>0</v>
      </c>
      <c r="P47" s="550">
        <v>177.3</v>
      </c>
      <c r="Q47" s="550">
        <v>195.9</v>
      </c>
      <c r="R47" s="403"/>
      <c r="S47" s="404"/>
    </row>
    <row r="48" spans="1:19" ht="12.75">
      <c r="A48" s="401">
        <v>2002</v>
      </c>
      <c r="B48" s="401" t="s">
        <v>138</v>
      </c>
      <c r="C48" s="550" t="s">
        <v>159</v>
      </c>
      <c r="D48" s="550">
        <v>0</v>
      </c>
      <c r="E48" s="550">
        <v>289.5</v>
      </c>
      <c r="F48" s="550">
        <v>67</v>
      </c>
      <c r="G48" s="550">
        <v>47.6</v>
      </c>
      <c r="H48" s="550">
        <v>1217.5</v>
      </c>
      <c r="I48" s="550">
        <v>97</v>
      </c>
      <c r="J48" s="550">
        <v>97.5</v>
      </c>
      <c r="K48" s="550">
        <v>37.9</v>
      </c>
      <c r="L48" s="550">
        <v>5435.4</v>
      </c>
      <c r="M48" s="550">
        <v>372.1</v>
      </c>
      <c r="N48" s="550">
        <v>210</v>
      </c>
      <c r="O48" s="550" t="s">
        <v>160</v>
      </c>
      <c r="P48" s="550" t="s">
        <v>160</v>
      </c>
      <c r="Q48" s="550">
        <v>114.9</v>
      </c>
      <c r="R48" s="403"/>
      <c r="S48" s="404"/>
    </row>
    <row r="49" spans="1:19" ht="12.75">
      <c r="A49" s="401">
        <v>2003</v>
      </c>
      <c r="B49" s="401" t="s">
        <v>138</v>
      </c>
      <c r="C49" s="550" t="s">
        <v>159</v>
      </c>
      <c r="D49" s="550">
        <v>0</v>
      </c>
      <c r="E49" s="550">
        <v>389.3</v>
      </c>
      <c r="F49" s="550">
        <v>52.6</v>
      </c>
      <c r="G49" s="550">
        <v>28.1</v>
      </c>
      <c r="H49" s="550">
        <v>1776.9</v>
      </c>
      <c r="I49" s="550">
        <v>59</v>
      </c>
      <c r="J49" s="550">
        <v>0</v>
      </c>
      <c r="K49" s="550">
        <v>26.1</v>
      </c>
      <c r="L49" s="550">
        <v>4090.1</v>
      </c>
      <c r="M49" s="550">
        <v>451.9</v>
      </c>
      <c r="N49" s="550">
        <v>102.8</v>
      </c>
      <c r="O49" s="550" t="s">
        <v>160</v>
      </c>
      <c r="P49" s="550" t="s">
        <v>160</v>
      </c>
      <c r="Q49" s="550">
        <v>91.7</v>
      </c>
      <c r="R49" s="403"/>
      <c r="S49" s="404"/>
    </row>
    <row r="50" spans="1:19" ht="12.75">
      <c r="A50" s="401">
        <v>2004</v>
      </c>
      <c r="B50" s="401" t="s">
        <v>138</v>
      </c>
      <c r="C50" s="550">
        <v>1784.1</v>
      </c>
      <c r="D50" s="550">
        <v>0</v>
      </c>
      <c r="E50" s="550">
        <v>588.7</v>
      </c>
      <c r="F50" s="550">
        <v>39.5</v>
      </c>
      <c r="G50" s="550">
        <v>52.1</v>
      </c>
      <c r="H50" s="550">
        <v>0</v>
      </c>
      <c r="I50" s="550">
        <v>57.5</v>
      </c>
      <c r="J50" s="550">
        <v>1348.3</v>
      </c>
      <c r="K50" s="550">
        <v>28.4</v>
      </c>
      <c r="L50" s="550">
        <v>3226.6</v>
      </c>
      <c r="M50" s="550">
        <v>567.9</v>
      </c>
      <c r="N50" s="550">
        <v>68.4</v>
      </c>
      <c r="O50" s="550" t="s">
        <v>160</v>
      </c>
      <c r="P50" s="550" t="s">
        <v>160</v>
      </c>
      <c r="Q50" s="550">
        <v>96.3</v>
      </c>
      <c r="R50" s="403"/>
      <c r="S50" s="404"/>
    </row>
    <row r="51" spans="1:19" ht="12.75">
      <c r="A51" s="401">
        <v>2005</v>
      </c>
      <c r="B51" s="401" t="s">
        <v>138</v>
      </c>
      <c r="C51" s="550">
        <v>142.1</v>
      </c>
      <c r="D51" s="550">
        <v>452.5</v>
      </c>
      <c r="E51" s="550">
        <v>1495.8</v>
      </c>
      <c r="F51" s="550">
        <v>35.3</v>
      </c>
      <c r="G51" s="550">
        <v>56.6</v>
      </c>
      <c r="H51" s="550">
        <v>0</v>
      </c>
      <c r="I51" s="550">
        <v>470.4</v>
      </c>
      <c r="J51" s="550">
        <v>830.3</v>
      </c>
      <c r="K51" s="550">
        <v>30.1</v>
      </c>
      <c r="L51" s="550">
        <v>4255.2</v>
      </c>
      <c r="M51" s="550">
        <v>664.5</v>
      </c>
      <c r="N51" s="550">
        <v>49.6</v>
      </c>
      <c r="O51" s="550" t="s">
        <v>160</v>
      </c>
      <c r="P51" s="550" t="s">
        <v>160</v>
      </c>
      <c r="Q51" s="550">
        <v>109.2</v>
      </c>
      <c r="R51" s="403"/>
      <c r="S51" s="404"/>
    </row>
    <row r="52" spans="1:19" ht="12.75">
      <c r="A52" s="401">
        <v>2006</v>
      </c>
      <c r="B52" s="401" t="s">
        <v>138</v>
      </c>
      <c r="C52" s="550">
        <v>5983.8</v>
      </c>
      <c r="D52" s="550">
        <v>0</v>
      </c>
      <c r="E52" s="550">
        <v>1705.7</v>
      </c>
      <c r="F52" s="550">
        <v>32</v>
      </c>
      <c r="G52" s="550">
        <v>84.4</v>
      </c>
      <c r="H52" s="550">
        <v>0</v>
      </c>
      <c r="I52" s="550">
        <v>112.7</v>
      </c>
      <c r="J52" s="550">
        <v>109.6</v>
      </c>
      <c r="K52" s="550">
        <v>23.9</v>
      </c>
      <c r="L52" s="550">
        <v>4727.8</v>
      </c>
      <c r="M52" s="550">
        <v>73.5</v>
      </c>
      <c r="N52" s="550">
        <v>39.1</v>
      </c>
      <c r="O52" s="550" t="s">
        <v>160</v>
      </c>
      <c r="P52" s="550" t="s">
        <v>160</v>
      </c>
      <c r="Q52" s="550">
        <v>91.7</v>
      </c>
      <c r="R52" s="403"/>
      <c r="S52" s="404"/>
    </row>
    <row r="53" spans="1:19" s="552" customFormat="1" ht="12.75">
      <c r="A53" s="553">
        <v>2007</v>
      </c>
      <c r="B53" s="401" t="s">
        <v>138</v>
      </c>
      <c r="C53" s="550">
        <v>228.6</v>
      </c>
      <c r="D53" s="550">
        <v>2072.2</v>
      </c>
      <c r="E53" s="550" t="s">
        <v>160</v>
      </c>
      <c r="F53" s="550">
        <v>28</v>
      </c>
      <c r="G53" s="550">
        <v>90.1</v>
      </c>
      <c r="H53" s="550">
        <v>0</v>
      </c>
      <c r="I53" s="550">
        <v>64.9</v>
      </c>
      <c r="J53" s="550">
        <v>111.5</v>
      </c>
      <c r="K53" s="550">
        <v>517.1</v>
      </c>
      <c r="L53" s="550">
        <v>3675.6</v>
      </c>
      <c r="M53" s="550">
        <v>559.7</v>
      </c>
      <c r="N53" s="550">
        <v>29.1</v>
      </c>
      <c r="O53" s="550" t="s">
        <v>160</v>
      </c>
      <c r="P53" s="550" t="s">
        <v>160</v>
      </c>
      <c r="Q53" s="550">
        <v>124.3</v>
      </c>
      <c r="R53" s="551"/>
      <c r="S53" s="551"/>
    </row>
    <row r="54" ht="12.75">
      <c r="A54" s="398" t="s">
        <v>968</v>
      </c>
    </row>
    <row r="55" ht="12.75">
      <c r="A55" s="475" t="s">
        <v>853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91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92" t="s">
        <v>125</v>
      </c>
    </row>
    <row r="6" ht="12.75">
      <c r="A6" s="392" t="s">
        <v>236</v>
      </c>
    </row>
    <row r="7" ht="12.75">
      <c r="A7" s="391" t="s">
        <v>968</v>
      </c>
    </row>
    <row r="8" ht="12.75">
      <c r="A8" s="391" t="s">
        <v>132</v>
      </c>
    </row>
    <row r="9" ht="12.75">
      <c r="A9" s="391" t="s">
        <v>968</v>
      </c>
    </row>
    <row r="10" spans="1:6" ht="12.75">
      <c r="A10" s="391" t="s">
        <v>134</v>
      </c>
      <c r="B10" s="391" t="s">
        <v>135</v>
      </c>
      <c r="C10" s="393" t="s">
        <v>205</v>
      </c>
      <c r="D10" s="393" t="s">
        <v>147</v>
      </c>
      <c r="E10" s="393" t="s">
        <v>195</v>
      </c>
      <c r="F10" s="393" t="s">
        <v>158</v>
      </c>
    </row>
    <row r="11" spans="1:8" ht="12.75">
      <c r="A11" s="394">
        <v>2001</v>
      </c>
      <c r="B11" s="394" t="s">
        <v>138</v>
      </c>
      <c r="C11" s="395">
        <v>1928</v>
      </c>
      <c r="D11" s="395">
        <v>1362</v>
      </c>
      <c r="E11" s="395">
        <v>72577</v>
      </c>
      <c r="F11" s="395">
        <v>75868</v>
      </c>
      <c r="G11" s="396"/>
      <c r="H11" s="397"/>
    </row>
    <row r="12" spans="1:8" ht="12.75">
      <c r="A12" s="394">
        <v>2002</v>
      </c>
      <c r="B12" s="394" t="s">
        <v>138</v>
      </c>
      <c r="C12" s="395">
        <v>7726</v>
      </c>
      <c r="D12" s="395">
        <v>8358</v>
      </c>
      <c r="E12" s="395">
        <v>4854</v>
      </c>
      <c r="F12" s="395">
        <v>20940</v>
      </c>
      <c r="G12" s="396"/>
      <c r="H12" s="397"/>
    </row>
    <row r="13" spans="1:8" ht="12.75">
      <c r="A13" s="394">
        <v>2003</v>
      </c>
      <c r="B13" s="394" t="s">
        <v>138</v>
      </c>
      <c r="C13" s="395">
        <v>7271</v>
      </c>
      <c r="D13" s="395">
        <v>9900</v>
      </c>
      <c r="E13" s="395">
        <v>3577</v>
      </c>
      <c r="F13" s="395">
        <v>20750</v>
      </c>
      <c r="G13" s="396"/>
      <c r="H13" s="397"/>
    </row>
    <row r="14" spans="1:8" ht="12.75">
      <c r="A14" s="394">
        <v>2004</v>
      </c>
      <c r="B14" s="394" t="s">
        <v>138</v>
      </c>
      <c r="C14" s="395">
        <v>8745</v>
      </c>
      <c r="D14" s="395">
        <v>45592</v>
      </c>
      <c r="E14" s="395">
        <v>3368</v>
      </c>
      <c r="F14" s="395">
        <v>57707</v>
      </c>
      <c r="G14" s="396"/>
      <c r="H14" s="397"/>
    </row>
    <row r="15" spans="1:8" ht="12.75">
      <c r="A15" s="394">
        <v>2005</v>
      </c>
      <c r="B15" s="394" t="s">
        <v>138</v>
      </c>
      <c r="C15" s="395">
        <v>3576</v>
      </c>
      <c r="D15" s="395">
        <v>28410</v>
      </c>
      <c r="E15" s="395">
        <v>37288</v>
      </c>
      <c r="F15" s="395">
        <v>69274</v>
      </c>
      <c r="G15" s="396"/>
      <c r="H15" s="397"/>
    </row>
    <row r="16" spans="1:8" ht="12.75">
      <c r="A16" s="394">
        <v>2006</v>
      </c>
      <c r="B16" s="394" t="s">
        <v>138</v>
      </c>
      <c r="C16" s="395">
        <v>5402</v>
      </c>
      <c r="D16" s="395">
        <v>30140</v>
      </c>
      <c r="E16" s="395">
        <v>1792</v>
      </c>
      <c r="F16" s="395">
        <v>37336</v>
      </c>
      <c r="G16" s="396"/>
      <c r="H16" s="397"/>
    </row>
    <row r="17" spans="1:8" ht="12.75">
      <c r="A17" s="394">
        <v>2007</v>
      </c>
      <c r="B17" s="394" t="s">
        <v>138</v>
      </c>
      <c r="C17" s="395">
        <v>6884</v>
      </c>
      <c r="D17" s="395">
        <v>1319</v>
      </c>
      <c r="E17" s="395">
        <v>1662</v>
      </c>
      <c r="F17" s="395">
        <v>9865</v>
      </c>
      <c r="G17" s="396"/>
      <c r="H17" s="397"/>
    </row>
    <row r="18" spans="1:8" ht="12.75">
      <c r="A18" s="391" t="s">
        <v>968</v>
      </c>
      <c r="G18" s="396"/>
      <c r="H18" s="396"/>
    </row>
    <row r="19" spans="1:8" ht="12.75">
      <c r="A19" s="391" t="s">
        <v>129</v>
      </c>
      <c r="G19" s="396"/>
      <c r="H19" s="396"/>
    </row>
    <row r="20" spans="1:8" ht="12.75">
      <c r="A20" s="391" t="s">
        <v>968</v>
      </c>
      <c r="G20" s="396"/>
      <c r="H20" s="396"/>
    </row>
    <row r="21" spans="1:8" ht="12.75">
      <c r="A21" s="391" t="s">
        <v>134</v>
      </c>
      <c r="B21" s="391" t="s">
        <v>135</v>
      </c>
      <c r="C21" s="393" t="s">
        <v>205</v>
      </c>
      <c r="D21" s="393" t="s">
        <v>147</v>
      </c>
      <c r="E21" s="393" t="s">
        <v>195</v>
      </c>
      <c r="F21" s="393" t="s">
        <v>158</v>
      </c>
      <c r="G21" s="396"/>
      <c r="H21" s="396"/>
    </row>
    <row r="22" spans="1:8" ht="12.75">
      <c r="A22" s="394">
        <v>2001</v>
      </c>
      <c r="B22" s="394" t="s">
        <v>138</v>
      </c>
      <c r="C22" s="395">
        <v>437</v>
      </c>
      <c r="D22" s="395">
        <v>343</v>
      </c>
      <c r="E22" s="395">
        <v>1201</v>
      </c>
      <c r="F22" s="395">
        <v>1982</v>
      </c>
      <c r="G22" s="396"/>
      <c r="H22" s="397"/>
    </row>
    <row r="23" spans="1:8" ht="12.75">
      <c r="A23" s="394">
        <v>2002</v>
      </c>
      <c r="B23" s="394" t="s">
        <v>138</v>
      </c>
      <c r="C23" s="395">
        <v>516</v>
      </c>
      <c r="D23" s="395">
        <v>629</v>
      </c>
      <c r="E23" s="395">
        <v>1904</v>
      </c>
      <c r="F23" s="395">
        <v>3049</v>
      </c>
      <c r="G23" s="396"/>
      <c r="H23" s="397"/>
    </row>
    <row r="24" spans="1:8" ht="12.75">
      <c r="A24" s="394">
        <v>2003</v>
      </c>
      <c r="B24" s="394" t="s">
        <v>138</v>
      </c>
      <c r="C24" s="395">
        <v>547</v>
      </c>
      <c r="D24" s="395">
        <v>765</v>
      </c>
      <c r="E24" s="395">
        <v>2710</v>
      </c>
      <c r="F24" s="395">
        <v>4022</v>
      </c>
      <c r="G24" s="396"/>
      <c r="H24" s="397"/>
    </row>
    <row r="25" spans="1:8" ht="12.75">
      <c r="A25" s="394">
        <v>2004</v>
      </c>
      <c r="B25" s="394" t="s">
        <v>138</v>
      </c>
      <c r="C25" s="395">
        <v>619</v>
      </c>
      <c r="D25" s="395">
        <v>614</v>
      </c>
      <c r="E25" s="395">
        <v>592</v>
      </c>
      <c r="F25" s="395">
        <v>1826</v>
      </c>
      <c r="G25" s="396"/>
      <c r="H25" s="397"/>
    </row>
    <row r="26" spans="1:8" ht="12.75">
      <c r="A26" s="394">
        <v>2005</v>
      </c>
      <c r="B26" s="394" t="s">
        <v>138</v>
      </c>
      <c r="C26" s="395">
        <v>500</v>
      </c>
      <c r="D26" s="395">
        <v>857</v>
      </c>
      <c r="E26" s="395">
        <v>2693</v>
      </c>
      <c r="F26" s="395">
        <v>4050</v>
      </c>
      <c r="G26" s="396"/>
      <c r="H26" s="397"/>
    </row>
    <row r="27" spans="1:8" ht="12.75">
      <c r="A27" s="394">
        <v>2006</v>
      </c>
      <c r="B27" s="394" t="s">
        <v>138</v>
      </c>
      <c r="C27" s="395">
        <v>300</v>
      </c>
      <c r="D27" s="395">
        <v>781</v>
      </c>
      <c r="E27" s="395">
        <v>1066</v>
      </c>
      <c r="F27" s="395">
        <v>2147</v>
      </c>
      <c r="G27" s="396"/>
      <c r="H27" s="397"/>
    </row>
    <row r="28" spans="1:8" ht="12.75">
      <c r="A28" s="394">
        <v>2007</v>
      </c>
      <c r="B28" s="394" t="s">
        <v>138</v>
      </c>
      <c r="C28" s="395">
        <v>413</v>
      </c>
      <c r="D28" s="395">
        <v>1135</v>
      </c>
      <c r="E28" s="395">
        <v>1192</v>
      </c>
      <c r="F28" s="395">
        <v>2740</v>
      </c>
      <c r="G28" s="396"/>
      <c r="H28" s="397"/>
    </row>
    <row r="29" spans="1:8" ht="12.75">
      <c r="A29" s="391" t="s">
        <v>968</v>
      </c>
      <c r="G29" s="396"/>
      <c r="H29" s="396"/>
    </row>
    <row r="30" spans="1:8" ht="12.75">
      <c r="A30" s="391" t="s">
        <v>130</v>
      </c>
      <c r="G30" s="396"/>
      <c r="H30" s="396"/>
    </row>
    <row r="31" spans="1:8" ht="12.75">
      <c r="A31" s="391" t="s">
        <v>968</v>
      </c>
      <c r="G31" s="396"/>
      <c r="H31" s="396"/>
    </row>
    <row r="32" spans="1:8" ht="12.75">
      <c r="A32" s="391" t="s">
        <v>134</v>
      </c>
      <c r="B32" s="391" t="s">
        <v>135</v>
      </c>
      <c r="C32" s="393" t="s">
        <v>205</v>
      </c>
      <c r="D32" s="393" t="s">
        <v>147</v>
      </c>
      <c r="E32" s="393" t="s">
        <v>195</v>
      </c>
      <c r="F32" s="393" t="s">
        <v>158</v>
      </c>
      <c r="G32" s="396"/>
      <c r="H32" s="396"/>
    </row>
    <row r="33" spans="1:8" ht="12.75">
      <c r="A33" s="394">
        <v>2001</v>
      </c>
      <c r="B33" s="394" t="s">
        <v>138</v>
      </c>
      <c r="C33" s="395">
        <v>239</v>
      </c>
      <c r="D33" s="395">
        <v>219</v>
      </c>
      <c r="E33" s="395">
        <v>0</v>
      </c>
      <c r="F33" s="395">
        <v>459</v>
      </c>
      <c r="G33" s="396"/>
      <c r="H33" s="397"/>
    </row>
    <row r="34" spans="1:8" ht="12.75">
      <c r="A34" s="394">
        <v>2002</v>
      </c>
      <c r="B34" s="394" t="s">
        <v>138</v>
      </c>
      <c r="C34" s="395">
        <v>65</v>
      </c>
      <c r="D34" s="395">
        <v>275</v>
      </c>
      <c r="E34" s="395">
        <v>666</v>
      </c>
      <c r="F34" s="395">
        <v>1007</v>
      </c>
      <c r="G34" s="396"/>
      <c r="H34" s="397"/>
    </row>
    <row r="35" spans="1:8" ht="12.75">
      <c r="A35" s="394">
        <v>2003</v>
      </c>
      <c r="B35" s="394" t="s">
        <v>138</v>
      </c>
      <c r="C35" s="395">
        <v>25</v>
      </c>
      <c r="D35" s="395">
        <v>405</v>
      </c>
      <c r="E35" s="395">
        <v>2013</v>
      </c>
      <c r="F35" s="395">
        <v>2444</v>
      </c>
      <c r="G35" s="396"/>
      <c r="H35" s="397"/>
    </row>
    <row r="36" spans="1:8" ht="12.75">
      <c r="A36" s="394">
        <v>2004</v>
      </c>
      <c r="B36" s="394" t="s">
        <v>138</v>
      </c>
      <c r="C36" s="395">
        <v>58</v>
      </c>
      <c r="D36" s="395">
        <v>240</v>
      </c>
      <c r="E36" s="395">
        <v>-119</v>
      </c>
      <c r="F36" s="395">
        <v>179</v>
      </c>
      <c r="G36" s="396"/>
      <c r="H36" s="397"/>
    </row>
    <row r="37" spans="1:8" ht="12.75">
      <c r="A37" s="394">
        <v>2005</v>
      </c>
      <c r="B37" s="394" t="s">
        <v>138</v>
      </c>
      <c r="C37" s="395">
        <v>125</v>
      </c>
      <c r="D37" s="395">
        <v>500</v>
      </c>
      <c r="E37" s="395">
        <v>2079</v>
      </c>
      <c r="F37" s="395">
        <v>2705</v>
      </c>
      <c r="G37" s="396"/>
      <c r="H37" s="397"/>
    </row>
    <row r="38" spans="1:8" ht="12.75">
      <c r="A38" s="394">
        <v>2006</v>
      </c>
      <c r="B38" s="394" t="s">
        <v>138</v>
      </c>
      <c r="C38" s="395">
        <v>-81</v>
      </c>
      <c r="D38" s="395">
        <v>408</v>
      </c>
      <c r="E38" s="395">
        <v>26</v>
      </c>
      <c r="F38" s="395">
        <v>352</v>
      </c>
      <c r="G38" s="396"/>
      <c r="H38" s="397"/>
    </row>
    <row r="39" spans="1:8" ht="12.75">
      <c r="A39" s="394">
        <v>2007</v>
      </c>
      <c r="B39" s="394" t="s">
        <v>138</v>
      </c>
      <c r="C39" s="395">
        <v>90</v>
      </c>
      <c r="D39" s="395">
        <v>724</v>
      </c>
      <c r="E39" s="395">
        <v>75</v>
      </c>
      <c r="F39" s="395">
        <v>890</v>
      </c>
      <c r="G39" s="396"/>
      <c r="H39" s="397"/>
    </row>
    <row r="40" spans="1:8" ht="12.75">
      <c r="A40" s="391" t="s">
        <v>968</v>
      </c>
      <c r="G40" s="396"/>
      <c r="H40" s="396"/>
    </row>
    <row r="41" spans="1:8" ht="12.75">
      <c r="A41" s="391" t="s">
        <v>178</v>
      </c>
      <c r="G41" s="396"/>
      <c r="H41" s="396"/>
    </row>
    <row r="42" spans="1:8" ht="12.75">
      <c r="A42" s="391" t="s">
        <v>968</v>
      </c>
      <c r="G42" s="396"/>
      <c r="H42" s="396"/>
    </row>
    <row r="43" spans="1:8" ht="12.75">
      <c r="A43" s="391" t="s">
        <v>134</v>
      </c>
      <c r="B43" s="391" t="s">
        <v>135</v>
      </c>
      <c r="C43" s="393" t="s">
        <v>205</v>
      </c>
      <c r="D43" s="393" t="s">
        <v>147</v>
      </c>
      <c r="E43" s="393" t="s">
        <v>195</v>
      </c>
      <c r="F43" s="393" t="s">
        <v>158</v>
      </c>
      <c r="G43" s="396"/>
      <c r="H43" s="396"/>
    </row>
    <row r="44" spans="1:8" ht="12.75">
      <c r="A44" s="394">
        <v>2001</v>
      </c>
      <c r="B44" s="394" t="s">
        <v>138</v>
      </c>
      <c r="C44" s="394">
        <v>121.3</v>
      </c>
      <c r="D44" s="394">
        <v>176.5</v>
      </c>
      <c r="E44" s="394">
        <v>0</v>
      </c>
      <c r="F44" s="394">
        <v>30.1</v>
      </c>
      <c r="G44" s="396"/>
      <c r="H44" s="397"/>
    </row>
    <row r="45" spans="1:8" ht="12.75">
      <c r="A45" s="394">
        <v>2002</v>
      </c>
      <c r="B45" s="394" t="s">
        <v>138</v>
      </c>
      <c r="C45" s="394">
        <v>14.5</v>
      </c>
      <c r="D45" s="394">
        <v>78</v>
      </c>
      <c r="E45" s="394">
        <v>53.8</v>
      </c>
      <c r="F45" s="394">
        <v>49.3</v>
      </c>
      <c r="G45" s="396"/>
      <c r="H45" s="397"/>
    </row>
    <row r="46" spans="1:8" ht="12.75">
      <c r="A46" s="394">
        <v>2003</v>
      </c>
      <c r="B46" s="394" t="s">
        <v>138</v>
      </c>
      <c r="C46" s="394">
        <v>5</v>
      </c>
      <c r="D46" s="394">
        <v>112.9</v>
      </c>
      <c r="E46" s="394">
        <v>288.9</v>
      </c>
      <c r="F46" s="394">
        <v>155</v>
      </c>
      <c r="G46" s="396"/>
      <c r="H46" s="397"/>
    </row>
    <row r="47" spans="1:8" ht="12.75">
      <c r="A47" s="394">
        <v>2004</v>
      </c>
      <c r="B47" s="394" t="s">
        <v>138</v>
      </c>
      <c r="C47" s="394">
        <v>10.5</v>
      </c>
      <c r="D47" s="394">
        <v>64.2</v>
      </c>
      <c r="E47" s="394">
        <v>0</v>
      </c>
      <c r="F47" s="394">
        <v>10.9</v>
      </c>
      <c r="G47" s="396"/>
      <c r="H47" s="397"/>
    </row>
    <row r="48" spans="1:8" ht="12.75">
      <c r="A48" s="394">
        <v>2005</v>
      </c>
      <c r="B48" s="394" t="s">
        <v>138</v>
      </c>
      <c r="C48" s="394">
        <v>33.6</v>
      </c>
      <c r="D48" s="394">
        <v>140.5</v>
      </c>
      <c r="E48" s="394">
        <v>338.6</v>
      </c>
      <c r="F48" s="394">
        <v>201.1</v>
      </c>
      <c r="G48" s="396"/>
      <c r="H48" s="397"/>
    </row>
    <row r="49" spans="1:8" ht="12.75">
      <c r="A49" s="394">
        <v>2006</v>
      </c>
      <c r="B49" s="394" t="s">
        <v>138</v>
      </c>
      <c r="C49" s="394">
        <v>0</v>
      </c>
      <c r="D49" s="394">
        <v>109.4</v>
      </c>
      <c r="E49" s="394">
        <v>2.5</v>
      </c>
      <c r="F49" s="394">
        <v>19.7</v>
      </c>
      <c r="G49" s="396"/>
      <c r="H49" s="397"/>
    </row>
    <row r="50" spans="1:8" ht="12.75">
      <c r="A50" s="394">
        <v>2007</v>
      </c>
      <c r="B50" s="394" t="s">
        <v>138</v>
      </c>
      <c r="C50" s="394">
        <v>28</v>
      </c>
      <c r="D50" s="394">
        <v>176.7</v>
      </c>
      <c r="E50" s="394">
        <v>6.8</v>
      </c>
      <c r="F50" s="394">
        <v>48.2</v>
      </c>
      <c r="G50" s="396"/>
      <c r="H50" s="397"/>
    </row>
    <row r="51" ht="12.75">
      <c r="A51" s="391" t="s">
        <v>968</v>
      </c>
    </row>
    <row r="52" ht="12.75">
      <c r="A52" s="475" t="s">
        <v>853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84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85" t="s">
        <v>125</v>
      </c>
    </row>
    <row r="6" ht="12.75">
      <c r="A6" s="385" t="s">
        <v>251</v>
      </c>
    </row>
    <row r="7" ht="12.75">
      <c r="A7" s="384" t="s">
        <v>968</v>
      </c>
    </row>
    <row r="8" ht="12.75">
      <c r="A8" s="384" t="s">
        <v>132</v>
      </c>
    </row>
    <row r="9" ht="12.75">
      <c r="A9" s="384" t="s">
        <v>968</v>
      </c>
    </row>
    <row r="10" spans="1:10" ht="12.75">
      <c r="A10" s="384" t="s">
        <v>134</v>
      </c>
      <c r="B10" s="384" t="s">
        <v>135</v>
      </c>
      <c r="C10" s="648" t="s">
        <v>256</v>
      </c>
      <c r="D10" s="386" t="s">
        <v>181</v>
      </c>
      <c r="E10" s="386" t="s">
        <v>182</v>
      </c>
      <c r="F10" s="386" t="s">
        <v>212</v>
      </c>
      <c r="G10" s="386" t="s">
        <v>205</v>
      </c>
      <c r="H10" s="386" t="s">
        <v>252</v>
      </c>
      <c r="I10" s="386" t="s">
        <v>155</v>
      </c>
      <c r="J10" s="386" t="s">
        <v>158</v>
      </c>
    </row>
    <row r="11" spans="1:12" ht="12.75">
      <c r="A11" s="387">
        <v>2001</v>
      </c>
      <c r="B11" s="387" t="s">
        <v>138</v>
      </c>
      <c r="C11" s="387" t="s">
        <v>159</v>
      </c>
      <c r="D11" s="388">
        <v>55591</v>
      </c>
      <c r="E11" s="388">
        <v>17231</v>
      </c>
      <c r="F11" s="388" t="s">
        <v>160</v>
      </c>
      <c r="G11" s="388">
        <v>12338</v>
      </c>
      <c r="H11" s="388">
        <v>8532</v>
      </c>
      <c r="I11" s="388">
        <v>32283</v>
      </c>
      <c r="J11" s="388">
        <v>125976</v>
      </c>
      <c r="K11" s="389"/>
      <c r="L11" s="389"/>
    </row>
    <row r="12" spans="1:12" ht="12.75">
      <c r="A12" s="387">
        <v>2002</v>
      </c>
      <c r="B12" s="387" t="s">
        <v>138</v>
      </c>
      <c r="C12" s="387" t="s">
        <v>159</v>
      </c>
      <c r="D12" s="388">
        <v>79726</v>
      </c>
      <c r="E12" s="388">
        <v>53987</v>
      </c>
      <c r="F12" s="388" t="s">
        <v>160</v>
      </c>
      <c r="G12" s="388" t="s">
        <v>161</v>
      </c>
      <c r="H12" s="388">
        <v>9754</v>
      </c>
      <c r="I12" s="388">
        <v>26856</v>
      </c>
      <c r="J12" s="388">
        <v>170325</v>
      </c>
      <c r="K12" s="389"/>
      <c r="L12" s="389"/>
    </row>
    <row r="13" spans="1:12" ht="12.75">
      <c r="A13" s="387">
        <v>2003</v>
      </c>
      <c r="B13" s="387" t="s">
        <v>138</v>
      </c>
      <c r="C13" s="387" t="s">
        <v>159</v>
      </c>
      <c r="D13" s="388">
        <v>90842</v>
      </c>
      <c r="E13" s="388">
        <v>70865</v>
      </c>
      <c r="F13" s="388" t="s">
        <v>160</v>
      </c>
      <c r="G13" s="388" t="s">
        <v>161</v>
      </c>
      <c r="H13" s="388">
        <v>9564</v>
      </c>
      <c r="I13" s="388" t="s">
        <v>160</v>
      </c>
      <c r="J13" s="388">
        <v>171271</v>
      </c>
      <c r="K13" s="389"/>
      <c r="L13" s="389"/>
    </row>
    <row r="14" spans="1:12" ht="12.75">
      <c r="A14" s="387">
        <v>2004</v>
      </c>
      <c r="B14" s="387" t="s">
        <v>138</v>
      </c>
      <c r="C14" s="387" t="s">
        <v>159</v>
      </c>
      <c r="D14" s="388">
        <v>130532</v>
      </c>
      <c r="E14" s="388">
        <v>124091</v>
      </c>
      <c r="F14" s="388">
        <v>6951</v>
      </c>
      <c r="G14" s="388" t="s">
        <v>161</v>
      </c>
      <c r="H14" s="388" t="s">
        <v>159</v>
      </c>
      <c r="I14" s="388" t="s">
        <v>160</v>
      </c>
      <c r="J14" s="388">
        <v>261575</v>
      </c>
      <c r="K14" s="389"/>
      <c r="L14" s="389"/>
    </row>
    <row r="15" spans="1:12" ht="12.75">
      <c r="A15" s="387">
        <v>2005</v>
      </c>
      <c r="B15" s="387" t="s">
        <v>138</v>
      </c>
      <c r="C15" s="387" t="s">
        <v>159</v>
      </c>
      <c r="D15" s="388">
        <v>170036</v>
      </c>
      <c r="E15" s="388">
        <v>134209</v>
      </c>
      <c r="F15" s="388">
        <v>10382</v>
      </c>
      <c r="G15" s="388" t="s">
        <v>161</v>
      </c>
      <c r="H15" s="388" t="s">
        <v>159</v>
      </c>
      <c r="I15" s="388" t="s">
        <v>160</v>
      </c>
      <c r="J15" s="388">
        <v>314629</v>
      </c>
      <c r="K15" s="389"/>
      <c r="L15" s="389"/>
    </row>
    <row r="16" spans="1:12" ht="12.75">
      <c r="A16" s="387">
        <v>2006</v>
      </c>
      <c r="B16" s="387" t="s">
        <v>138</v>
      </c>
      <c r="C16" s="387" t="s">
        <v>159</v>
      </c>
      <c r="D16" s="388">
        <v>275624</v>
      </c>
      <c r="E16" s="388">
        <v>233051</v>
      </c>
      <c r="F16" s="388">
        <v>15555</v>
      </c>
      <c r="G16" s="388" t="s">
        <v>161</v>
      </c>
      <c r="H16" s="388" t="s">
        <v>159</v>
      </c>
      <c r="I16" s="388" t="s">
        <v>160</v>
      </c>
      <c r="J16" s="388">
        <v>524231</v>
      </c>
      <c r="K16" s="389"/>
      <c r="L16" s="389"/>
    </row>
    <row r="17" spans="1:12" ht="12.75">
      <c r="A17" s="387">
        <v>2007</v>
      </c>
      <c r="B17" s="387" t="s">
        <v>138</v>
      </c>
      <c r="C17" s="387">
        <v>2829</v>
      </c>
      <c r="D17" s="388">
        <v>309566</v>
      </c>
      <c r="E17" s="388">
        <v>220169</v>
      </c>
      <c r="F17" s="388">
        <v>24109</v>
      </c>
      <c r="G17" s="388" t="s">
        <v>161</v>
      </c>
      <c r="H17" s="388" t="s">
        <v>159</v>
      </c>
      <c r="I17" s="388" t="s">
        <v>160</v>
      </c>
      <c r="J17" s="388">
        <v>556676</v>
      </c>
      <c r="K17" s="389"/>
      <c r="L17" s="389"/>
    </row>
    <row r="18" spans="1:12" ht="12.75">
      <c r="A18" s="384" t="s">
        <v>968</v>
      </c>
      <c r="K18" s="390"/>
      <c r="L18" s="390"/>
    </row>
    <row r="19" spans="1:12" ht="12.75">
      <c r="A19" s="384" t="s">
        <v>968</v>
      </c>
      <c r="K19" s="390"/>
      <c r="L19" s="390"/>
    </row>
    <row r="20" spans="1:12" ht="12.75">
      <c r="A20" s="384" t="s">
        <v>129</v>
      </c>
      <c r="K20" s="390"/>
      <c r="L20" s="390"/>
    </row>
    <row r="21" spans="1:12" ht="12.75">
      <c r="A21" s="384" t="s">
        <v>968</v>
      </c>
      <c r="K21" s="390"/>
      <c r="L21" s="390"/>
    </row>
    <row r="22" spans="1:12" ht="12.75">
      <c r="A22" s="384" t="s">
        <v>134</v>
      </c>
      <c r="B22" s="384" t="s">
        <v>135</v>
      </c>
      <c r="C22" s="648" t="s">
        <v>256</v>
      </c>
      <c r="D22" s="386" t="s">
        <v>181</v>
      </c>
      <c r="E22" s="386" t="s">
        <v>182</v>
      </c>
      <c r="F22" s="386" t="s">
        <v>212</v>
      </c>
      <c r="G22" s="386" t="s">
        <v>205</v>
      </c>
      <c r="H22" s="386" t="s">
        <v>252</v>
      </c>
      <c r="I22" s="386" t="s">
        <v>155</v>
      </c>
      <c r="J22" s="386" t="s">
        <v>158</v>
      </c>
      <c r="K22" s="390"/>
      <c r="L22" s="390"/>
    </row>
    <row r="23" spans="1:12" ht="12.75">
      <c r="A23" s="387">
        <v>2001</v>
      </c>
      <c r="B23" s="387" t="s">
        <v>138</v>
      </c>
      <c r="C23" s="387" t="s">
        <v>159</v>
      </c>
      <c r="D23" s="388">
        <v>6250</v>
      </c>
      <c r="E23" s="388">
        <v>1839</v>
      </c>
      <c r="F23" s="388" t="s">
        <v>160</v>
      </c>
      <c r="G23" s="388">
        <v>1806</v>
      </c>
      <c r="H23" s="388">
        <v>1598</v>
      </c>
      <c r="I23" s="388">
        <v>2740</v>
      </c>
      <c r="J23" s="388">
        <v>14235</v>
      </c>
      <c r="K23" s="389"/>
      <c r="L23" s="389"/>
    </row>
    <row r="24" spans="1:12" ht="12.75">
      <c r="A24" s="387">
        <v>2002</v>
      </c>
      <c r="B24" s="387" t="s">
        <v>138</v>
      </c>
      <c r="C24" s="387" t="s">
        <v>159</v>
      </c>
      <c r="D24" s="388">
        <v>8092</v>
      </c>
      <c r="E24" s="388">
        <v>5059</v>
      </c>
      <c r="F24" s="388" t="s">
        <v>160</v>
      </c>
      <c r="G24" s="388" t="s">
        <v>161</v>
      </c>
      <c r="H24" s="388">
        <v>1939</v>
      </c>
      <c r="I24" s="388">
        <v>5313</v>
      </c>
      <c r="J24" s="388">
        <v>20405</v>
      </c>
      <c r="K24" s="389"/>
      <c r="L24" s="389"/>
    </row>
    <row r="25" spans="1:12" ht="12.75">
      <c r="A25" s="387">
        <v>2003</v>
      </c>
      <c r="B25" s="387" t="s">
        <v>138</v>
      </c>
      <c r="C25" s="387" t="s">
        <v>159</v>
      </c>
      <c r="D25" s="388">
        <v>8924</v>
      </c>
      <c r="E25" s="388">
        <v>7020</v>
      </c>
      <c r="F25" s="388" t="s">
        <v>160</v>
      </c>
      <c r="G25" s="388" t="s">
        <v>161</v>
      </c>
      <c r="H25" s="388">
        <v>2321</v>
      </c>
      <c r="I25" s="388" t="s">
        <v>160</v>
      </c>
      <c r="J25" s="388">
        <v>18267</v>
      </c>
      <c r="K25" s="389"/>
      <c r="L25" s="389"/>
    </row>
    <row r="26" spans="1:12" ht="12.75">
      <c r="A26" s="387">
        <v>2004</v>
      </c>
      <c r="B26" s="387" t="s">
        <v>138</v>
      </c>
      <c r="C26" s="387" t="s">
        <v>159</v>
      </c>
      <c r="D26" s="388">
        <v>12548</v>
      </c>
      <c r="E26" s="388">
        <v>9305</v>
      </c>
      <c r="F26" s="388">
        <v>1334</v>
      </c>
      <c r="G26" s="388" t="s">
        <v>161</v>
      </c>
      <c r="H26" s="388" t="s">
        <v>159</v>
      </c>
      <c r="I26" s="388" t="s">
        <v>160</v>
      </c>
      <c r="J26" s="388">
        <v>23188</v>
      </c>
      <c r="K26" s="389"/>
      <c r="L26" s="389"/>
    </row>
    <row r="27" spans="1:12" ht="12.75">
      <c r="A27" s="387">
        <v>2005</v>
      </c>
      <c r="B27" s="387" t="s">
        <v>138</v>
      </c>
      <c r="C27" s="387" t="s">
        <v>159</v>
      </c>
      <c r="D27" s="388">
        <v>16912</v>
      </c>
      <c r="E27" s="388">
        <v>11782</v>
      </c>
      <c r="F27" s="388">
        <v>1528</v>
      </c>
      <c r="G27" s="388" t="s">
        <v>161</v>
      </c>
      <c r="H27" s="388" t="s">
        <v>159</v>
      </c>
      <c r="I27" s="388" t="s">
        <v>160</v>
      </c>
      <c r="J27" s="388">
        <v>30223</v>
      </c>
      <c r="K27" s="389"/>
      <c r="L27" s="389"/>
    </row>
    <row r="28" spans="1:12" ht="12.75">
      <c r="A28" s="387">
        <v>2006</v>
      </c>
      <c r="B28" s="387" t="s">
        <v>138</v>
      </c>
      <c r="C28" s="387" t="s">
        <v>159</v>
      </c>
      <c r="D28" s="388">
        <v>18456</v>
      </c>
      <c r="E28" s="388">
        <v>15414</v>
      </c>
      <c r="F28" s="388">
        <v>1520</v>
      </c>
      <c r="G28" s="388" t="s">
        <v>161</v>
      </c>
      <c r="H28" s="388" t="s">
        <v>159</v>
      </c>
      <c r="I28" s="388" t="s">
        <v>160</v>
      </c>
      <c r="J28" s="388">
        <v>35391</v>
      </c>
      <c r="K28" s="389"/>
      <c r="L28" s="389"/>
    </row>
    <row r="29" spans="1:12" ht="12.75">
      <c r="A29" s="387">
        <v>2007</v>
      </c>
      <c r="B29" s="387" t="s">
        <v>138</v>
      </c>
      <c r="C29" s="387">
        <v>2570</v>
      </c>
      <c r="D29" s="388">
        <v>26681</v>
      </c>
      <c r="E29" s="388">
        <v>29745</v>
      </c>
      <c r="F29" s="388">
        <v>1859</v>
      </c>
      <c r="G29" s="388" t="s">
        <v>161</v>
      </c>
      <c r="H29" s="388" t="s">
        <v>159</v>
      </c>
      <c r="I29" s="388" t="s">
        <v>160</v>
      </c>
      <c r="J29" s="388">
        <v>60856</v>
      </c>
      <c r="K29" s="389"/>
      <c r="L29" s="389"/>
    </row>
    <row r="30" spans="1:12" ht="12.75">
      <c r="A30" s="384" t="s">
        <v>968</v>
      </c>
      <c r="K30" s="390"/>
      <c r="L30" s="390"/>
    </row>
    <row r="31" spans="1:12" ht="12.75">
      <c r="A31" s="384" t="s">
        <v>968</v>
      </c>
      <c r="K31" s="390"/>
      <c r="L31" s="390"/>
    </row>
    <row r="32" spans="1:12" ht="12.75">
      <c r="A32" s="384" t="s">
        <v>130</v>
      </c>
      <c r="K32" s="390"/>
      <c r="L32" s="390"/>
    </row>
    <row r="33" spans="1:12" ht="12.75">
      <c r="A33" s="384" t="s">
        <v>968</v>
      </c>
      <c r="K33" s="390"/>
      <c r="L33" s="390"/>
    </row>
    <row r="34" spans="1:12" ht="12.75">
      <c r="A34" s="384" t="s">
        <v>134</v>
      </c>
      <c r="B34" s="384" t="s">
        <v>135</v>
      </c>
      <c r="C34" s="648" t="s">
        <v>256</v>
      </c>
      <c r="D34" s="386" t="s">
        <v>181</v>
      </c>
      <c r="E34" s="386" t="s">
        <v>182</v>
      </c>
      <c r="F34" s="386" t="s">
        <v>212</v>
      </c>
      <c r="G34" s="386" t="s">
        <v>205</v>
      </c>
      <c r="H34" s="386" t="s">
        <v>252</v>
      </c>
      <c r="I34" s="386" t="s">
        <v>155</v>
      </c>
      <c r="J34" s="386" t="s">
        <v>158</v>
      </c>
      <c r="K34" s="390"/>
      <c r="L34" s="390"/>
    </row>
    <row r="35" spans="1:12" ht="12.75">
      <c r="A35" s="387">
        <v>2001</v>
      </c>
      <c r="B35" s="387" t="s">
        <v>138</v>
      </c>
      <c r="C35" s="387" t="s">
        <v>159</v>
      </c>
      <c r="D35" s="388">
        <v>1870</v>
      </c>
      <c r="E35" s="388">
        <v>465</v>
      </c>
      <c r="F35" s="388" t="s">
        <v>160</v>
      </c>
      <c r="G35" s="388">
        <v>472</v>
      </c>
      <c r="H35" s="388">
        <v>229</v>
      </c>
      <c r="I35" s="388">
        <v>1002</v>
      </c>
      <c r="J35" s="388">
        <v>4041</v>
      </c>
      <c r="K35" s="389"/>
      <c r="L35" s="389"/>
    </row>
    <row r="36" spans="1:12" ht="12.75">
      <c r="A36" s="387">
        <v>2002</v>
      </c>
      <c r="B36" s="387" t="s">
        <v>138</v>
      </c>
      <c r="C36" s="387" t="s">
        <v>159</v>
      </c>
      <c r="D36" s="388">
        <v>2423</v>
      </c>
      <c r="E36" s="388">
        <v>1276</v>
      </c>
      <c r="F36" s="388" t="s">
        <v>160</v>
      </c>
      <c r="G36" s="388" t="s">
        <v>161</v>
      </c>
      <c r="H36" s="388">
        <v>292</v>
      </c>
      <c r="I36" s="388">
        <v>941</v>
      </c>
      <c r="J36" s="388">
        <v>4933</v>
      </c>
      <c r="K36" s="389"/>
      <c r="L36" s="389"/>
    </row>
    <row r="37" spans="1:12" ht="12.75">
      <c r="A37" s="387">
        <v>2003</v>
      </c>
      <c r="B37" s="387" t="s">
        <v>138</v>
      </c>
      <c r="C37" s="387" t="s">
        <v>159</v>
      </c>
      <c r="D37" s="388">
        <v>3157</v>
      </c>
      <c r="E37" s="388">
        <v>1910</v>
      </c>
      <c r="F37" s="388" t="s">
        <v>160</v>
      </c>
      <c r="G37" s="388" t="s">
        <v>161</v>
      </c>
      <c r="H37" s="388">
        <v>363</v>
      </c>
      <c r="I37" s="388" t="s">
        <v>160</v>
      </c>
      <c r="J37" s="388">
        <v>5431</v>
      </c>
      <c r="K37" s="389"/>
      <c r="L37" s="389"/>
    </row>
    <row r="38" spans="1:12" ht="12.75">
      <c r="A38" s="387">
        <v>2004</v>
      </c>
      <c r="B38" s="387" t="s">
        <v>138</v>
      </c>
      <c r="C38" s="387" t="s">
        <v>159</v>
      </c>
      <c r="D38" s="388">
        <v>3401</v>
      </c>
      <c r="E38" s="388">
        <v>2109</v>
      </c>
      <c r="F38" s="388">
        <v>181</v>
      </c>
      <c r="G38" s="388" t="s">
        <v>161</v>
      </c>
      <c r="H38" s="388" t="s">
        <v>159</v>
      </c>
      <c r="I38" s="388" t="s">
        <v>160</v>
      </c>
      <c r="J38" s="388">
        <v>5691</v>
      </c>
      <c r="K38" s="389"/>
      <c r="L38" s="389"/>
    </row>
    <row r="39" spans="1:12" ht="12.75">
      <c r="A39" s="387">
        <v>2005</v>
      </c>
      <c r="B39" s="387" t="s">
        <v>138</v>
      </c>
      <c r="C39" s="387" t="s">
        <v>159</v>
      </c>
      <c r="D39" s="388">
        <v>3911</v>
      </c>
      <c r="E39" s="388">
        <v>2141</v>
      </c>
      <c r="F39" s="388">
        <v>334</v>
      </c>
      <c r="G39" s="388" t="s">
        <v>161</v>
      </c>
      <c r="H39" s="388" t="s">
        <v>159</v>
      </c>
      <c r="I39" s="388" t="s">
        <v>160</v>
      </c>
      <c r="J39" s="388">
        <v>6388</v>
      </c>
      <c r="K39" s="389"/>
      <c r="L39" s="389"/>
    </row>
    <row r="40" spans="1:12" ht="12.75">
      <c r="A40" s="387">
        <v>2006</v>
      </c>
      <c r="B40" s="387" t="s">
        <v>138</v>
      </c>
      <c r="C40" s="387" t="s">
        <v>159</v>
      </c>
      <c r="D40" s="388">
        <v>5175</v>
      </c>
      <c r="E40" s="388">
        <v>3384</v>
      </c>
      <c r="F40" s="388">
        <v>302</v>
      </c>
      <c r="G40" s="388" t="s">
        <v>161</v>
      </c>
      <c r="H40" s="388" t="s">
        <v>159</v>
      </c>
      <c r="I40" s="388" t="s">
        <v>160</v>
      </c>
      <c r="J40" s="388">
        <v>8862</v>
      </c>
      <c r="K40" s="389"/>
      <c r="L40" s="389"/>
    </row>
    <row r="41" spans="1:12" ht="12.75">
      <c r="A41" s="387">
        <v>2007</v>
      </c>
      <c r="B41" s="387" t="s">
        <v>138</v>
      </c>
      <c r="C41" s="387">
        <v>-278</v>
      </c>
      <c r="D41" s="388">
        <v>6859</v>
      </c>
      <c r="E41" s="388">
        <v>1746</v>
      </c>
      <c r="F41" s="388">
        <v>548</v>
      </c>
      <c r="G41" s="388" t="s">
        <v>161</v>
      </c>
      <c r="H41" s="388" t="s">
        <v>159</v>
      </c>
      <c r="I41" s="388" t="s">
        <v>160</v>
      </c>
      <c r="J41" s="388">
        <v>8876</v>
      </c>
      <c r="K41" s="389"/>
      <c r="L41" s="389"/>
    </row>
    <row r="42" spans="1:12" ht="12.75">
      <c r="A42" s="384" t="s">
        <v>968</v>
      </c>
      <c r="K42" s="390"/>
      <c r="L42" s="390"/>
    </row>
    <row r="43" spans="1:12" ht="12.75">
      <c r="A43" s="384" t="s">
        <v>968</v>
      </c>
      <c r="K43" s="390"/>
      <c r="L43" s="390"/>
    </row>
    <row r="44" spans="1:12" ht="12.75">
      <c r="A44" s="384" t="s">
        <v>178</v>
      </c>
      <c r="K44" s="390"/>
      <c r="L44" s="390"/>
    </row>
    <row r="45" spans="1:12" ht="12.75">
      <c r="A45" s="384" t="s">
        <v>968</v>
      </c>
      <c r="K45" s="390"/>
      <c r="L45" s="390"/>
    </row>
    <row r="46" spans="1:12" ht="12.75">
      <c r="A46" s="384" t="s">
        <v>134</v>
      </c>
      <c r="B46" s="384" t="s">
        <v>135</v>
      </c>
      <c r="C46" s="648" t="s">
        <v>256</v>
      </c>
      <c r="D46" s="386" t="s">
        <v>181</v>
      </c>
      <c r="E46" s="386" t="s">
        <v>182</v>
      </c>
      <c r="F46" s="386" t="s">
        <v>212</v>
      </c>
      <c r="G46" s="386" t="s">
        <v>205</v>
      </c>
      <c r="H46" s="386" t="s">
        <v>252</v>
      </c>
      <c r="I46" s="386" t="s">
        <v>155</v>
      </c>
      <c r="J46" s="386" t="s">
        <v>158</v>
      </c>
      <c r="K46" s="390"/>
      <c r="L46" s="390"/>
    </row>
    <row r="47" spans="1:12" ht="12.75">
      <c r="A47" s="387">
        <v>2001</v>
      </c>
      <c r="B47" s="387" t="s">
        <v>138</v>
      </c>
      <c r="C47" s="387" t="s">
        <v>159</v>
      </c>
      <c r="D47" s="387">
        <v>42.7</v>
      </c>
      <c r="E47" s="387">
        <v>33.9</v>
      </c>
      <c r="F47" s="387" t="s">
        <v>160</v>
      </c>
      <c r="G47" s="387">
        <v>35.5</v>
      </c>
      <c r="H47" s="387">
        <v>16.8</v>
      </c>
      <c r="I47" s="387">
        <v>57.7</v>
      </c>
      <c r="J47" s="387">
        <v>39.6</v>
      </c>
      <c r="K47" s="389"/>
      <c r="L47" s="389"/>
    </row>
    <row r="48" spans="1:12" ht="12.75">
      <c r="A48" s="387">
        <v>2002</v>
      </c>
      <c r="B48" s="387" t="s">
        <v>138</v>
      </c>
      <c r="C48" s="387" t="s">
        <v>159</v>
      </c>
      <c r="D48" s="387">
        <v>42.7</v>
      </c>
      <c r="E48" s="387">
        <v>33.7</v>
      </c>
      <c r="F48" s="387" t="s">
        <v>160</v>
      </c>
      <c r="G48" s="387" t="s">
        <v>161</v>
      </c>
      <c r="H48" s="387">
        <v>17.8</v>
      </c>
      <c r="I48" s="387">
        <v>21.5</v>
      </c>
      <c r="J48" s="387">
        <v>31.9</v>
      </c>
      <c r="K48" s="389"/>
      <c r="L48" s="389"/>
    </row>
    <row r="49" spans="1:12" ht="12.75">
      <c r="A49" s="387">
        <v>2003</v>
      </c>
      <c r="B49" s="387" t="s">
        <v>138</v>
      </c>
      <c r="C49" s="387" t="s">
        <v>159</v>
      </c>
      <c r="D49" s="387">
        <v>54.8</v>
      </c>
      <c r="E49" s="387">
        <v>37.4</v>
      </c>
      <c r="F49" s="387" t="s">
        <v>160</v>
      </c>
      <c r="G49" s="387" t="s">
        <v>161</v>
      </c>
      <c r="H49" s="387">
        <v>18.5</v>
      </c>
      <c r="I49" s="387" t="s">
        <v>160</v>
      </c>
      <c r="J49" s="387">
        <v>42.3</v>
      </c>
      <c r="K49" s="389"/>
      <c r="L49" s="389"/>
    </row>
    <row r="50" spans="1:12" ht="12.75">
      <c r="A50" s="387">
        <v>2004</v>
      </c>
      <c r="B50" s="387" t="s">
        <v>138</v>
      </c>
      <c r="C50" s="387" t="s">
        <v>159</v>
      </c>
      <c r="D50" s="387">
        <v>37.2</v>
      </c>
      <c r="E50" s="387">
        <v>29.3</v>
      </c>
      <c r="F50" s="387">
        <v>15.8</v>
      </c>
      <c r="G50" s="387" t="s">
        <v>161</v>
      </c>
      <c r="H50" s="387" t="s">
        <v>159</v>
      </c>
      <c r="I50" s="387" t="s">
        <v>160</v>
      </c>
      <c r="J50" s="387">
        <v>32.5</v>
      </c>
      <c r="K50" s="389"/>
      <c r="L50" s="389"/>
    </row>
    <row r="51" spans="1:12" ht="12.75">
      <c r="A51" s="387">
        <v>2005</v>
      </c>
      <c r="B51" s="387" t="s">
        <v>138</v>
      </c>
      <c r="C51" s="387" t="s">
        <v>159</v>
      </c>
      <c r="D51" s="387">
        <v>30.1</v>
      </c>
      <c r="E51" s="387">
        <v>22.2</v>
      </c>
      <c r="F51" s="387">
        <v>28</v>
      </c>
      <c r="G51" s="387" t="s">
        <v>161</v>
      </c>
      <c r="H51" s="387" t="s">
        <v>159</v>
      </c>
      <c r="I51" s="387" t="s">
        <v>160</v>
      </c>
      <c r="J51" s="387">
        <v>26.8</v>
      </c>
      <c r="K51" s="389"/>
      <c r="L51" s="389"/>
    </row>
    <row r="52" spans="1:12" ht="12.75">
      <c r="A52" s="387">
        <v>2006</v>
      </c>
      <c r="B52" s="387" t="s">
        <v>138</v>
      </c>
      <c r="C52" s="387" t="s">
        <v>159</v>
      </c>
      <c r="D52" s="387">
        <v>39</v>
      </c>
      <c r="E52" s="387">
        <v>28.1</v>
      </c>
      <c r="F52" s="387">
        <v>24.8</v>
      </c>
      <c r="G52" s="387" t="s">
        <v>161</v>
      </c>
      <c r="H52" s="387" t="s">
        <v>159</v>
      </c>
      <c r="I52" s="387" t="s">
        <v>160</v>
      </c>
      <c r="J52" s="387">
        <v>33.4</v>
      </c>
      <c r="K52" s="389"/>
      <c r="L52" s="389"/>
    </row>
    <row r="53" spans="1:12" ht="12.75">
      <c r="A53" s="387">
        <v>2007</v>
      </c>
      <c r="B53" s="387" t="s">
        <v>138</v>
      </c>
      <c r="C53" s="387">
        <v>0</v>
      </c>
      <c r="D53" s="387">
        <v>34.6</v>
      </c>
      <c r="E53" s="387">
        <v>6.2</v>
      </c>
      <c r="F53" s="387">
        <v>41.9</v>
      </c>
      <c r="G53" s="387" t="s">
        <v>161</v>
      </c>
      <c r="H53" s="387" t="s">
        <v>159</v>
      </c>
      <c r="I53" s="387" t="s">
        <v>160</v>
      </c>
      <c r="J53" s="387">
        <v>17.1</v>
      </c>
      <c r="K53" s="389"/>
      <c r="L53" s="389"/>
    </row>
    <row r="54" ht="12.75">
      <c r="A54" s="384" t="s">
        <v>968</v>
      </c>
    </row>
    <row r="56" spans="1:3" ht="12.75">
      <c r="A56" s="475" t="s">
        <v>853</v>
      </c>
      <c r="B56" s="475"/>
      <c r="C56" s="475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376" customWidth="1"/>
    <col min="2" max="10" width="12.7109375" style="376" customWidth="1"/>
    <col min="11" max="11" width="14.00390625" style="376" customWidth="1"/>
    <col min="12" max="16" width="12.7109375" style="376" customWidth="1"/>
    <col min="17" max="17" width="10.7109375" style="376" customWidth="1"/>
    <col min="18" max="19" width="12.7109375" style="376" customWidth="1"/>
    <col min="20" max="16384" width="11.421875" style="376" customWidth="1"/>
  </cols>
  <sheetData>
    <row r="1" spans="1:2" ht="12.75">
      <c r="A1" s="476" t="s">
        <v>605</v>
      </c>
      <c r="B1" s="476"/>
    </row>
    <row r="2" spans="1:2" ht="12.75">
      <c r="A2" s="512" t="s">
        <v>527</v>
      </c>
      <c r="B2" s="512"/>
    </row>
    <row r="3" spans="1:2" ht="12.75">
      <c r="A3" s="511" t="s">
        <v>528</v>
      </c>
      <c r="B3" s="511"/>
    </row>
    <row r="5" spans="1:2" ht="12.75">
      <c r="A5" s="377" t="s">
        <v>253</v>
      </c>
      <c r="B5" s="377"/>
    </row>
    <row r="6" spans="1:2" ht="12.75">
      <c r="A6" s="377" t="s">
        <v>254</v>
      </c>
      <c r="B6" s="377"/>
    </row>
    <row r="7" ht="12.75">
      <c r="A7" s="376" t="s">
        <v>968</v>
      </c>
    </row>
    <row r="8" spans="1:19" ht="12.75">
      <c r="A8" s="534" t="s">
        <v>442</v>
      </c>
      <c r="B8" s="534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</row>
    <row r="9" spans="1:19" ht="12.75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</row>
    <row r="10" spans="1:19" ht="12.75">
      <c r="A10" s="379" t="s">
        <v>273</v>
      </c>
      <c r="B10" s="569" t="s">
        <v>881</v>
      </c>
      <c r="C10" s="564" t="s">
        <v>256</v>
      </c>
      <c r="D10" s="564" t="s">
        <v>1100</v>
      </c>
      <c r="E10" s="564" t="s">
        <v>257</v>
      </c>
      <c r="F10" s="564" t="s">
        <v>258</v>
      </c>
      <c r="G10" s="564" t="s">
        <v>259</v>
      </c>
      <c r="H10" s="564" t="s">
        <v>260</v>
      </c>
      <c r="I10" s="564" t="s">
        <v>261</v>
      </c>
      <c r="J10" s="564" t="s">
        <v>262</v>
      </c>
      <c r="K10" s="564" t="s">
        <v>263</v>
      </c>
      <c r="L10" s="564" t="s">
        <v>936</v>
      </c>
      <c r="M10" s="564" t="s">
        <v>937</v>
      </c>
      <c r="N10" s="564" t="s">
        <v>938</v>
      </c>
      <c r="O10" s="564" t="s">
        <v>443</v>
      </c>
      <c r="P10" s="564" t="s">
        <v>264</v>
      </c>
      <c r="Q10" s="564" t="s">
        <v>265</v>
      </c>
      <c r="R10" s="564" t="s">
        <v>266</v>
      </c>
      <c r="S10" s="564" t="s">
        <v>267</v>
      </c>
    </row>
    <row r="11" spans="1:19" ht="12.75">
      <c r="A11" s="380" t="s">
        <v>274</v>
      </c>
      <c r="B11" s="380">
        <v>0</v>
      </c>
      <c r="C11" s="380">
        <v>0</v>
      </c>
      <c r="D11" s="380">
        <v>0</v>
      </c>
      <c r="E11" s="380">
        <v>0.81</v>
      </c>
      <c r="F11" s="380">
        <v>0</v>
      </c>
      <c r="G11" s="380">
        <v>0</v>
      </c>
      <c r="H11" s="380">
        <v>0.16</v>
      </c>
      <c r="I11" s="380">
        <v>0.03</v>
      </c>
      <c r="J11" s="380">
        <v>0</v>
      </c>
      <c r="K11" s="380">
        <v>0</v>
      </c>
      <c r="L11" s="380">
        <v>0</v>
      </c>
      <c r="M11" s="380">
        <v>2.72</v>
      </c>
      <c r="N11" s="380">
        <v>0</v>
      </c>
      <c r="O11" s="380">
        <v>0</v>
      </c>
      <c r="P11" s="380">
        <v>0</v>
      </c>
      <c r="Q11" s="380">
        <v>0</v>
      </c>
      <c r="R11" s="380">
        <v>0.55</v>
      </c>
      <c r="S11" s="380">
        <v>0.1</v>
      </c>
    </row>
    <row r="12" spans="1:19" ht="12.75">
      <c r="A12" s="380" t="s">
        <v>275</v>
      </c>
      <c r="B12" s="380">
        <v>0</v>
      </c>
      <c r="C12" s="380">
        <v>23.46</v>
      </c>
      <c r="D12" s="380">
        <v>0</v>
      </c>
      <c r="E12" s="380">
        <v>7.79</v>
      </c>
      <c r="F12" s="380">
        <v>0</v>
      </c>
      <c r="G12" s="380">
        <v>10.44</v>
      </c>
      <c r="H12" s="380">
        <v>12.57</v>
      </c>
      <c r="I12" s="380">
        <v>15.26</v>
      </c>
      <c r="J12" s="380">
        <v>1.22</v>
      </c>
      <c r="K12" s="380">
        <v>19.74</v>
      </c>
      <c r="L12" s="380">
        <v>2.18</v>
      </c>
      <c r="M12" s="380">
        <v>0</v>
      </c>
      <c r="N12" s="380">
        <v>0</v>
      </c>
      <c r="O12" s="380">
        <v>0.01</v>
      </c>
      <c r="P12" s="380">
        <v>57.28</v>
      </c>
      <c r="Q12" s="380">
        <v>5.57</v>
      </c>
      <c r="R12" s="380">
        <v>4.37</v>
      </c>
      <c r="S12" s="380">
        <v>25.26</v>
      </c>
    </row>
    <row r="13" spans="1:19" ht="12.75">
      <c r="A13" s="380" t="s">
        <v>276</v>
      </c>
      <c r="B13" s="380">
        <v>0</v>
      </c>
      <c r="C13" s="380">
        <v>17.75</v>
      </c>
      <c r="D13" s="380">
        <v>0</v>
      </c>
      <c r="E13" s="380">
        <v>30.04</v>
      </c>
      <c r="F13" s="380">
        <v>65.55</v>
      </c>
      <c r="G13" s="380">
        <v>33.18</v>
      </c>
      <c r="H13" s="380">
        <v>29.88</v>
      </c>
      <c r="I13" s="380">
        <v>42.67</v>
      </c>
      <c r="J13" s="380">
        <v>2.14</v>
      </c>
      <c r="K13" s="380">
        <v>35.06</v>
      </c>
      <c r="L13" s="380">
        <v>65.61</v>
      </c>
      <c r="M13" s="380">
        <v>38.57</v>
      </c>
      <c r="N13" s="380">
        <v>0</v>
      </c>
      <c r="O13" s="380">
        <v>8.7</v>
      </c>
      <c r="P13" s="380">
        <v>23.22</v>
      </c>
      <c r="Q13" s="380">
        <v>36.62</v>
      </c>
      <c r="R13" s="380">
        <v>56.93</v>
      </c>
      <c r="S13" s="380">
        <v>31.08</v>
      </c>
    </row>
    <row r="14" spans="1:19" ht="12.75">
      <c r="A14" s="380" t="s">
        <v>123</v>
      </c>
      <c r="B14" s="380">
        <v>76.76</v>
      </c>
      <c r="C14" s="380">
        <v>26.5</v>
      </c>
      <c r="D14" s="380">
        <v>0</v>
      </c>
      <c r="E14" s="380">
        <v>55.16</v>
      </c>
      <c r="F14" s="380">
        <v>32.38</v>
      </c>
      <c r="G14" s="380">
        <v>35.49</v>
      </c>
      <c r="H14" s="380">
        <v>51.78</v>
      </c>
      <c r="I14" s="380">
        <v>24.77</v>
      </c>
      <c r="J14" s="380">
        <v>18.33</v>
      </c>
      <c r="K14" s="380">
        <v>33.65</v>
      </c>
      <c r="L14" s="380">
        <v>17.86</v>
      </c>
      <c r="M14" s="380">
        <v>56.44</v>
      </c>
      <c r="N14" s="380">
        <v>0</v>
      </c>
      <c r="O14" s="380">
        <v>42.56</v>
      </c>
      <c r="P14" s="380">
        <v>0.56</v>
      </c>
      <c r="Q14" s="380">
        <v>32.64</v>
      </c>
      <c r="R14" s="380">
        <v>27.52</v>
      </c>
      <c r="S14" s="380">
        <v>26.56</v>
      </c>
    </row>
    <row r="15" spans="1:19" ht="12.75">
      <c r="A15" s="380" t="s">
        <v>277</v>
      </c>
      <c r="B15" s="380">
        <v>23.24</v>
      </c>
      <c r="C15" s="380">
        <v>13.96</v>
      </c>
      <c r="D15" s="380">
        <v>0</v>
      </c>
      <c r="E15" s="380">
        <v>5.45</v>
      </c>
      <c r="F15" s="380">
        <v>0.77</v>
      </c>
      <c r="G15" s="380">
        <v>5.64</v>
      </c>
      <c r="H15" s="380">
        <v>3.64</v>
      </c>
      <c r="I15" s="380">
        <v>0.18</v>
      </c>
      <c r="J15" s="380">
        <v>48.07</v>
      </c>
      <c r="K15" s="380">
        <v>6.06</v>
      </c>
      <c r="L15" s="380">
        <v>8.05</v>
      </c>
      <c r="M15" s="380">
        <v>2.26</v>
      </c>
      <c r="N15" s="380">
        <v>0</v>
      </c>
      <c r="O15" s="380">
        <v>21.89</v>
      </c>
      <c r="P15" s="380">
        <v>1.61</v>
      </c>
      <c r="Q15" s="380">
        <v>3.21</v>
      </c>
      <c r="R15" s="380">
        <v>7.28</v>
      </c>
      <c r="S15" s="380">
        <v>5.29</v>
      </c>
    </row>
    <row r="16" spans="1:19" ht="12.75">
      <c r="A16" s="380" t="s">
        <v>278</v>
      </c>
      <c r="B16" s="380">
        <v>0</v>
      </c>
      <c r="C16" s="380">
        <v>1.32</v>
      </c>
      <c r="D16" s="380">
        <v>0</v>
      </c>
      <c r="E16" s="380">
        <v>0.71</v>
      </c>
      <c r="F16" s="380">
        <v>0</v>
      </c>
      <c r="G16" s="380">
        <v>0.97</v>
      </c>
      <c r="H16" s="380">
        <v>1.06</v>
      </c>
      <c r="I16" s="380">
        <v>0.29</v>
      </c>
      <c r="J16" s="380">
        <v>11.25</v>
      </c>
      <c r="K16" s="380">
        <v>0.49</v>
      </c>
      <c r="L16" s="380">
        <v>0.14</v>
      </c>
      <c r="M16" s="380">
        <v>0</v>
      </c>
      <c r="N16" s="380">
        <v>0</v>
      </c>
      <c r="O16" s="380">
        <v>4.73</v>
      </c>
      <c r="P16" s="380">
        <v>0.42</v>
      </c>
      <c r="Q16" s="380">
        <v>0.36</v>
      </c>
      <c r="R16" s="380">
        <v>1.93</v>
      </c>
      <c r="S16" s="380">
        <v>1.04</v>
      </c>
    </row>
    <row r="17" spans="1:19" ht="12.75">
      <c r="A17" s="380" t="s">
        <v>279</v>
      </c>
      <c r="B17" s="380">
        <v>0</v>
      </c>
      <c r="C17" s="380">
        <v>0</v>
      </c>
      <c r="D17" s="380">
        <v>0</v>
      </c>
      <c r="E17" s="380">
        <v>0.05</v>
      </c>
      <c r="F17" s="380">
        <v>0</v>
      </c>
      <c r="G17" s="380">
        <v>0.46</v>
      </c>
      <c r="H17" s="380">
        <v>0.25</v>
      </c>
      <c r="I17" s="380">
        <v>0.31</v>
      </c>
      <c r="J17" s="380">
        <v>2.9</v>
      </c>
      <c r="K17" s="380">
        <v>0.36</v>
      </c>
      <c r="L17" s="380">
        <v>0.18</v>
      </c>
      <c r="M17" s="380">
        <v>0</v>
      </c>
      <c r="N17" s="380">
        <v>0</v>
      </c>
      <c r="O17" s="380">
        <v>1.78</v>
      </c>
      <c r="P17" s="380">
        <v>0.19</v>
      </c>
      <c r="Q17" s="380">
        <v>0.25</v>
      </c>
      <c r="R17" s="380">
        <v>0</v>
      </c>
      <c r="S17" s="380">
        <v>0.32</v>
      </c>
    </row>
    <row r="18" spans="1:19" ht="12.75">
      <c r="A18" s="380" t="s">
        <v>280</v>
      </c>
      <c r="B18" s="380">
        <v>0</v>
      </c>
      <c r="C18" s="380">
        <v>0.2</v>
      </c>
      <c r="D18" s="380">
        <v>0</v>
      </c>
      <c r="E18" s="380">
        <v>0</v>
      </c>
      <c r="F18" s="380">
        <v>0</v>
      </c>
      <c r="G18" s="380">
        <v>0</v>
      </c>
      <c r="H18" s="380">
        <v>0.3</v>
      </c>
      <c r="I18" s="380">
        <v>0</v>
      </c>
      <c r="J18" s="380">
        <v>6.95</v>
      </c>
      <c r="K18" s="380">
        <v>1.91</v>
      </c>
      <c r="L18" s="380">
        <v>0.22</v>
      </c>
      <c r="M18" s="380">
        <v>0</v>
      </c>
      <c r="N18" s="380">
        <v>0</v>
      </c>
      <c r="O18" s="380">
        <v>1.67</v>
      </c>
      <c r="P18" s="380">
        <v>0.09</v>
      </c>
      <c r="Q18" s="380">
        <v>1.22</v>
      </c>
      <c r="R18" s="380">
        <v>0.02</v>
      </c>
      <c r="S18" s="380">
        <v>0.46</v>
      </c>
    </row>
    <row r="19" spans="1:19" ht="12.75">
      <c r="A19" s="380" t="s">
        <v>281</v>
      </c>
      <c r="B19" s="380">
        <v>0</v>
      </c>
      <c r="C19" s="380">
        <v>0.5</v>
      </c>
      <c r="D19" s="380">
        <v>0</v>
      </c>
      <c r="E19" s="380">
        <v>0</v>
      </c>
      <c r="F19" s="380">
        <v>0</v>
      </c>
      <c r="G19" s="380">
        <v>0</v>
      </c>
      <c r="H19" s="380">
        <v>0.21</v>
      </c>
      <c r="I19" s="380">
        <v>0.19</v>
      </c>
      <c r="J19" s="380">
        <v>0.44</v>
      </c>
      <c r="K19" s="380">
        <v>0.3</v>
      </c>
      <c r="L19" s="380">
        <v>0.11</v>
      </c>
      <c r="M19" s="380">
        <v>0</v>
      </c>
      <c r="N19" s="380">
        <v>0</v>
      </c>
      <c r="O19" s="380">
        <v>0.27</v>
      </c>
      <c r="P19" s="380">
        <v>0.18</v>
      </c>
      <c r="Q19" s="380">
        <v>0</v>
      </c>
      <c r="R19" s="380">
        <v>0.12</v>
      </c>
      <c r="S19" s="380">
        <v>0.19</v>
      </c>
    </row>
    <row r="20" spans="1:19" ht="12.75">
      <c r="A20" s="380" t="s">
        <v>282</v>
      </c>
      <c r="B20" s="380">
        <v>0</v>
      </c>
      <c r="C20" s="380">
        <v>0</v>
      </c>
      <c r="D20" s="380">
        <v>0</v>
      </c>
      <c r="E20" s="380">
        <v>0</v>
      </c>
      <c r="F20" s="380">
        <v>0</v>
      </c>
      <c r="G20" s="380">
        <v>0</v>
      </c>
      <c r="H20" s="380">
        <v>0.07</v>
      </c>
      <c r="I20" s="380">
        <v>0.01</v>
      </c>
      <c r="J20" s="380">
        <v>0.04</v>
      </c>
      <c r="K20" s="380">
        <v>0.48</v>
      </c>
      <c r="L20" s="380">
        <v>0</v>
      </c>
      <c r="M20" s="380">
        <v>0</v>
      </c>
      <c r="N20" s="380">
        <v>0</v>
      </c>
      <c r="O20" s="380">
        <v>0.1</v>
      </c>
      <c r="P20" s="380">
        <v>0.01</v>
      </c>
      <c r="Q20" s="380">
        <v>0</v>
      </c>
      <c r="R20" s="380">
        <v>0</v>
      </c>
      <c r="S20" s="380">
        <v>0.06</v>
      </c>
    </row>
    <row r="21" spans="1:19" ht="12.75">
      <c r="A21" s="556" t="s">
        <v>283</v>
      </c>
      <c r="B21" s="556">
        <v>0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0.07</v>
      </c>
      <c r="I21" s="556">
        <v>0.01</v>
      </c>
      <c r="J21" s="556">
        <v>0.04</v>
      </c>
      <c r="K21" s="556">
        <v>0.48</v>
      </c>
      <c r="L21" s="556">
        <v>0</v>
      </c>
      <c r="M21" s="556">
        <v>0</v>
      </c>
      <c r="N21" s="556">
        <v>0</v>
      </c>
      <c r="O21" s="556">
        <v>0.1</v>
      </c>
      <c r="P21" s="556">
        <v>0.01</v>
      </c>
      <c r="Q21" s="556">
        <v>0</v>
      </c>
      <c r="R21" s="556">
        <v>0</v>
      </c>
      <c r="S21" s="556">
        <v>0.06</v>
      </c>
    </row>
    <row r="22" spans="1:37" s="560" customFormat="1" ht="12.75">
      <c r="A22" s="559" t="s">
        <v>968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</row>
    <row r="23" spans="1:19" ht="12.75">
      <c r="A23" s="557" t="s">
        <v>1170</v>
      </c>
      <c r="B23" s="557">
        <v>100</v>
      </c>
      <c r="C23" s="558">
        <v>100</v>
      </c>
      <c r="D23" s="558">
        <v>0</v>
      </c>
      <c r="E23" s="558">
        <v>100</v>
      </c>
      <c r="F23" s="558">
        <v>100</v>
      </c>
      <c r="G23" s="558">
        <v>100</v>
      </c>
      <c r="H23" s="558">
        <v>100</v>
      </c>
      <c r="I23" s="558">
        <v>100</v>
      </c>
      <c r="J23" s="558">
        <v>100</v>
      </c>
      <c r="K23" s="558">
        <v>100</v>
      </c>
      <c r="L23" s="558">
        <v>100</v>
      </c>
      <c r="M23" s="558">
        <v>0</v>
      </c>
      <c r="N23" s="558">
        <v>100</v>
      </c>
      <c r="O23" s="558">
        <v>0</v>
      </c>
      <c r="P23" s="558">
        <v>100</v>
      </c>
      <c r="Q23" s="558">
        <v>100</v>
      </c>
      <c r="R23" s="558">
        <v>100</v>
      </c>
      <c r="S23" s="558">
        <v>100</v>
      </c>
    </row>
    <row r="24" spans="1:19" ht="12.75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</row>
    <row r="26" spans="1:2" ht="12.75">
      <c r="A26" s="535" t="s">
        <v>450</v>
      </c>
      <c r="B26" s="535"/>
    </row>
    <row r="28" spans="1:19" ht="12.75">
      <c r="A28" s="381" t="s">
        <v>255</v>
      </c>
      <c r="B28" s="569" t="s">
        <v>881</v>
      </c>
      <c r="C28" s="564" t="s">
        <v>256</v>
      </c>
      <c r="D28" s="564" t="s">
        <v>1100</v>
      </c>
      <c r="E28" s="564" t="s">
        <v>257</v>
      </c>
      <c r="F28" s="564" t="s">
        <v>258</v>
      </c>
      <c r="G28" s="564" t="s">
        <v>259</v>
      </c>
      <c r="H28" s="564" t="s">
        <v>260</v>
      </c>
      <c r="I28" s="564" t="s">
        <v>261</v>
      </c>
      <c r="J28" s="564" t="s">
        <v>262</v>
      </c>
      <c r="K28" s="564" t="s">
        <v>263</v>
      </c>
      <c r="L28" s="564" t="s">
        <v>936</v>
      </c>
      <c r="M28" s="564" t="s">
        <v>937</v>
      </c>
      <c r="N28" s="564" t="s">
        <v>938</v>
      </c>
      <c r="O28" s="564" t="s">
        <v>443</v>
      </c>
      <c r="P28" s="564" t="s">
        <v>264</v>
      </c>
      <c r="Q28" s="564" t="s">
        <v>265</v>
      </c>
      <c r="R28" s="564" t="s">
        <v>266</v>
      </c>
      <c r="S28" s="564" t="s">
        <v>267</v>
      </c>
    </row>
    <row r="29" spans="1:19" ht="12.75">
      <c r="A29" s="382" t="s">
        <v>268</v>
      </c>
      <c r="B29" s="382">
        <v>46.66</v>
      </c>
      <c r="C29" s="382">
        <v>59.19</v>
      </c>
      <c r="D29" s="382">
        <v>0</v>
      </c>
      <c r="E29" s="382">
        <v>46.99</v>
      </c>
      <c r="F29" s="382">
        <v>98.94</v>
      </c>
      <c r="G29" s="382">
        <v>60.95</v>
      </c>
      <c r="H29" s="382">
        <v>54.86</v>
      </c>
      <c r="I29" s="382">
        <v>57.03</v>
      </c>
      <c r="J29" s="382">
        <v>40.26</v>
      </c>
      <c r="K29" s="382">
        <v>35.29</v>
      </c>
      <c r="L29" s="382">
        <v>99.77</v>
      </c>
      <c r="M29" s="382">
        <v>89.7</v>
      </c>
      <c r="N29" s="382">
        <v>0</v>
      </c>
      <c r="O29" s="382">
        <v>94.9</v>
      </c>
      <c r="P29" s="382">
        <v>44.93</v>
      </c>
      <c r="Q29" s="382">
        <v>54.27</v>
      </c>
      <c r="R29" s="382">
        <v>44.07</v>
      </c>
      <c r="S29" s="382">
        <v>52.95</v>
      </c>
    </row>
    <row r="30" spans="1:19" ht="12.75">
      <c r="A30" s="382" t="s">
        <v>269</v>
      </c>
      <c r="B30" s="382">
        <v>30.1</v>
      </c>
      <c r="C30" s="382">
        <v>19.54</v>
      </c>
      <c r="D30" s="382">
        <v>0</v>
      </c>
      <c r="E30" s="382">
        <v>51.09</v>
      </c>
      <c r="F30" s="382">
        <v>0</v>
      </c>
      <c r="G30" s="382">
        <v>20.65</v>
      </c>
      <c r="H30" s="382">
        <v>27.48</v>
      </c>
      <c r="I30" s="382">
        <v>22.28</v>
      </c>
      <c r="J30" s="382">
        <v>23.28</v>
      </c>
      <c r="K30" s="382">
        <v>30.19</v>
      </c>
      <c r="L30" s="382">
        <v>0.23</v>
      </c>
      <c r="M30" s="382">
        <v>10.3</v>
      </c>
      <c r="N30" s="382">
        <v>0</v>
      </c>
      <c r="O30" s="382">
        <v>4.89</v>
      </c>
      <c r="P30" s="382">
        <v>38.07</v>
      </c>
      <c r="Q30" s="382">
        <v>42.01</v>
      </c>
      <c r="R30" s="382">
        <v>27.86</v>
      </c>
      <c r="S30" s="382">
        <v>28.8</v>
      </c>
    </row>
    <row r="31" spans="1:19" ht="12.75">
      <c r="A31" s="382" t="s">
        <v>270</v>
      </c>
      <c r="B31" s="382">
        <v>0</v>
      </c>
      <c r="C31" s="382">
        <v>1.21</v>
      </c>
      <c r="D31" s="382">
        <v>0</v>
      </c>
      <c r="E31" s="382">
        <v>0.01</v>
      </c>
      <c r="F31" s="382">
        <v>1.06</v>
      </c>
      <c r="G31" s="382">
        <v>0.16</v>
      </c>
      <c r="H31" s="382">
        <v>0.66</v>
      </c>
      <c r="I31" s="382">
        <v>3.05</v>
      </c>
      <c r="J31" s="382">
        <v>0.9</v>
      </c>
      <c r="K31" s="382">
        <v>2.18</v>
      </c>
      <c r="L31" s="382">
        <v>0</v>
      </c>
      <c r="M31" s="382">
        <v>0</v>
      </c>
      <c r="N31" s="382">
        <v>0</v>
      </c>
      <c r="O31" s="382">
        <v>0.08</v>
      </c>
      <c r="P31" s="382">
        <v>0.4</v>
      </c>
      <c r="Q31" s="382">
        <v>1.02</v>
      </c>
      <c r="R31" s="382">
        <v>4.53</v>
      </c>
      <c r="S31" s="382">
        <v>1.03</v>
      </c>
    </row>
    <row r="32" spans="1:19" ht="12.75">
      <c r="A32" s="382" t="s">
        <v>271</v>
      </c>
      <c r="B32" s="382">
        <v>23.24</v>
      </c>
      <c r="C32" s="382">
        <v>20.06</v>
      </c>
      <c r="D32" s="382">
        <v>0</v>
      </c>
      <c r="E32" s="382">
        <v>1.91</v>
      </c>
      <c r="F32" s="382">
        <v>0</v>
      </c>
      <c r="G32" s="382">
        <v>18.24</v>
      </c>
      <c r="H32" s="382">
        <v>17</v>
      </c>
      <c r="I32" s="382">
        <v>17.64</v>
      </c>
      <c r="J32" s="382">
        <v>35.55</v>
      </c>
      <c r="K32" s="382">
        <v>32.34</v>
      </c>
      <c r="L32" s="382">
        <v>0</v>
      </c>
      <c r="M32" s="382">
        <v>0</v>
      </c>
      <c r="N32" s="382">
        <v>0</v>
      </c>
      <c r="O32" s="382">
        <v>0.13</v>
      </c>
      <c r="P32" s="382">
        <v>16.6</v>
      </c>
      <c r="Q32" s="382">
        <v>2.7</v>
      </c>
      <c r="R32" s="382">
        <v>23.54</v>
      </c>
      <c r="S32" s="382">
        <v>17.22</v>
      </c>
    </row>
    <row r="33" spans="1:19" ht="12.75">
      <c r="A33" s="382" t="s">
        <v>272</v>
      </c>
      <c r="B33" s="382">
        <v>0</v>
      </c>
      <c r="C33" s="382">
        <v>0</v>
      </c>
      <c r="D33" s="382">
        <v>0</v>
      </c>
      <c r="E33" s="382">
        <v>0</v>
      </c>
      <c r="F33" s="382">
        <v>0</v>
      </c>
      <c r="G33" s="382">
        <v>0</v>
      </c>
      <c r="H33" s="382">
        <v>0</v>
      </c>
      <c r="I33" s="382">
        <v>0</v>
      </c>
      <c r="J33" s="382">
        <v>0</v>
      </c>
      <c r="K33" s="382">
        <v>0</v>
      </c>
      <c r="L33" s="382">
        <v>0</v>
      </c>
      <c r="M33" s="382">
        <v>0</v>
      </c>
      <c r="N33" s="382">
        <v>0</v>
      </c>
      <c r="O33" s="382">
        <v>0</v>
      </c>
      <c r="P33" s="382">
        <v>0</v>
      </c>
      <c r="Q33" s="382">
        <v>0</v>
      </c>
      <c r="R33" s="382">
        <v>0</v>
      </c>
      <c r="S33" s="382">
        <v>0</v>
      </c>
    </row>
    <row r="34" spans="1:19" ht="12.75">
      <c r="A34" s="382" t="s">
        <v>968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</row>
    <row r="35" spans="1:19" ht="12.75">
      <c r="A35" s="382" t="s">
        <v>267</v>
      </c>
      <c r="B35" s="382">
        <v>100</v>
      </c>
      <c r="C35" s="382">
        <v>100</v>
      </c>
      <c r="D35" s="382">
        <v>0</v>
      </c>
      <c r="E35" s="382">
        <v>100</v>
      </c>
      <c r="F35" s="382">
        <v>100</v>
      </c>
      <c r="G35" s="382">
        <v>100</v>
      </c>
      <c r="H35" s="382">
        <v>100</v>
      </c>
      <c r="I35" s="382">
        <v>100</v>
      </c>
      <c r="J35" s="382">
        <v>100</v>
      </c>
      <c r="K35" s="382">
        <v>100</v>
      </c>
      <c r="L35" s="382">
        <v>100</v>
      </c>
      <c r="M35" s="382">
        <v>0</v>
      </c>
      <c r="N35" s="382">
        <v>100</v>
      </c>
      <c r="O35" s="382">
        <v>0</v>
      </c>
      <c r="P35" s="382">
        <v>100</v>
      </c>
      <c r="Q35" s="382">
        <v>100</v>
      </c>
      <c r="R35" s="382">
        <v>100</v>
      </c>
      <c r="S35" s="382">
        <v>100</v>
      </c>
    </row>
    <row r="38" spans="1:19" ht="12.75">
      <c r="A38" s="336" t="s">
        <v>450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</row>
    <row r="39" spans="1:19" ht="12.75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</row>
    <row r="40" spans="1:19" ht="12.75">
      <c r="A40" s="368" t="s">
        <v>284</v>
      </c>
      <c r="B40" s="569" t="s">
        <v>881</v>
      </c>
      <c r="C40" s="564" t="s">
        <v>256</v>
      </c>
      <c r="D40" s="564" t="s">
        <v>1100</v>
      </c>
      <c r="E40" s="564" t="s">
        <v>257</v>
      </c>
      <c r="F40" s="564" t="s">
        <v>258</v>
      </c>
      <c r="G40" s="564" t="s">
        <v>259</v>
      </c>
      <c r="H40" s="564" t="s">
        <v>260</v>
      </c>
      <c r="I40" s="564" t="s">
        <v>261</v>
      </c>
      <c r="J40" s="564" t="s">
        <v>262</v>
      </c>
      <c r="K40" s="564" t="s">
        <v>263</v>
      </c>
      <c r="L40" s="564" t="s">
        <v>936</v>
      </c>
      <c r="M40" s="564" t="s">
        <v>937</v>
      </c>
      <c r="N40" s="564" t="s">
        <v>938</v>
      </c>
      <c r="O40" s="564" t="s">
        <v>443</v>
      </c>
      <c r="P40" s="564" t="s">
        <v>264</v>
      </c>
      <c r="Q40" s="564" t="s">
        <v>265</v>
      </c>
      <c r="R40" s="564" t="s">
        <v>266</v>
      </c>
      <c r="S40" s="564" t="s">
        <v>267</v>
      </c>
    </row>
    <row r="41" spans="1:19" ht="12.75">
      <c r="A41" s="337" t="s">
        <v>285</v>
      </c>
      <c r="B41" s="337">
        <v>100</v>
      </c>
      <c r="C41" s="337">
        <v>87.8</v>
      </c>
      <c r="D41" s="337">
        <v>0</v>
      </c>
      <c r="E41" s="337">
        <v>93.35</v>
      </c>
      <c r="F41" s="337">
        <v>100</v>
      </c>
      <c r="G41" s="337">
        <v>95.92</v>
      </c>
      <c r="H41" s="337">
        <v>97.07</v>
      </c>
      <c r="I41" s="337">
        <v>97.23</v>
      </c>
      <c r="J41" s="337">
        <v>86.84</v>
      </c>
      <c r="K41" s="337">
        <v>97.18</v>
      </c>
      <c r="L41" s="337">
        <v>98.38</v>
      </c>
      <c r="M41" s="337">
        <v>98.99</v>
      </c>
      <c r="N41" s="337">
        <v>0</v>
      </c>
      <c r="O41" s="337">
        <v>87.06</v>
      </c>
      <c r="P41" s="337">
        <v>98.6</v>
      </c>
      <c r="Q41" s="337">
        <v>96.56</v>
      </c>
      <c r="R41" s="337">
        <v>93.08</v>
      </c>
      <c r="S41" s="337">
        <v>96.35</v>
      </c>
    </row>
    <row r="42" spans="1:19" ht="12.75">
      <c r="A42" s="337" t="s">
        <v>286</v>
      </c>
      <c r="B42" s="337">
        <v>0</v>
      </c>
      <c r="C42" s="337">
        <v>2.68</v>
      </c>
      <c r="D42" s="337">
        <v>0</v>
      </c>
      <c r="E42" s="337">
        <v>2.58</v>
      </c>
      <c r="F42" s="337">
        <v>0</v>
      </c>
      <c r="G42" s="337">
        <v>3.09</v>
      </c>
      <c r="H42" s="337">
        <v>1.22</v>
      </c>
      <c r="I42" s="337">
        <v>0.79</v>
      </c>
      <c r="J42" s="337">
        <v>5.71</v>
      </c>
      <c r="K42" s="337">
        <v>0.38</v>
      </c>
      <c r="L42" s="337">
        <v>0.91</v>
      </c>
      <c r="M42" s="337">
        <v>0</v>
      </c>
      <c r="N42" s="337">
        <v>0</v>
      </c>
      <c r="O42" s="337">
        <v>7.82</v>
      </c>
      <c r="P42" s="337">
        <v>0.77</v>
      </c>
      <c r="Q42" s="337">
        <v>2.66</v>
      </c>
      <c r="R42" s="337">
        <v>5.4</v>
      </c>
      <c r="S42" s="337">
        <v>1.64</v>
      </c>
    </row>
    <row r="43" spans="1:19" ht="12.75">
      <c r="A43" s="337" t="s">
        <v>287</v>
      </c>
      <c r="B43" s="337">
        <v>0</v>
      </c>
      <c r="C43" s="337">
        <v>0.21</v>
      </c>
      <c r="D43" s="337">
        <v>0</v>
      </c>
      <c r="E43" s="337">
        <v>3.49</v>
      </c>
      <c r="F43" s="337">
        <v>0</v>
      </c>
      <c r="G43" s="337">
        <v>0.54</v>
      </c>
      <c r="H43" s="337">
        <v>0.85</v>
      </c>
      <c r="I43" s="337">
        <v>0.64</v>
      </c>
      <c r="J43" s="337">
        <v>1.41</v>
      </c>
      <c r="K43" s="337">
        <v>0.36</v>
      </c>
      <c r="L43" s="337">
        <v>0.48</v>
      </c>
      <c r="M43" s="337">
        <v>1.01</v>
      </c>
      <c r="N43" s="337">
        <v>0</v>
      </c>
      <c r="O43" s="337">
        <v>1.7</v>
      </c>
      <c r="P43" s="337">
        <v>0.32</v>
      </c>
      <c r="Q43" s="337">
        <v>0.41</v>
      </c>
      <c r="R43" s="337">
        <v>0.4</v>
      </c>
      <c r="S43" s="337">
        <v>0.67</v>
      </c>
    </row>
    <row r="44" spans="1:19" ht="12.75">
      <c r="A44" s="337" t="s">
        <v>288</v>
      </c>
      <c r="B44" s="337">
        <v>0</v>
      </c>
      <c r="C44" s="337">
        <v>7.58</v>
      </c>
      <c r="D44" s="337">
        <v>0</v>
      </c>
      <c r="E44" s="337">
        <v>0.53</v>
      </c>
      <c r="F44" s="337">
        <v>0</v>
      </c>
      <c r="G44" s="337">
        <v>0.38</v>
      </c>
      <c r="H44" s="337">
        <v>0.54</v>
      </c>
      <c r="I44" s="337">
        <v>0.63</v>
      </c>
      <c r="J44" s="337">
        <v>2.67</v>
      </c>
      <c r="K44" s="337">
        <v>1.02</v>
      </c>
      <c r="L44" s="337">
        <v>0.03</v>
      </c>
      <c r="M44" s="337">
        <v>0</v>
      </c>
      <c r="N44" s="337">
        <v>0</v>
      </c>
      <c r="O44" s="337">
        <v>1.26</v>
      </c>
      <c r="P44" s="337">
        <v>0.09</v>
      </c>
      <c r="Q44" s="337">
        <v>0.36</v>
      </c>
      <c r="R44" s="337">
        <v>0.92</v>
      </c>
      <c r="S44" s="337">
        <v>0.83</v>
      </c>
    </row>
    <row r="45" spans="1:19" ht="12.75">
      <c r="A45" s="337" t="s">
        <v>289</v>
      </c>
      <c r="B45" s="337">
        <v>0</v>
      </c>
      <c r="C45" s="337">
        <v>1.72</v>
      </c>
      <c r="D45" s="337">
        <v>0</v>
      </c>
      <c r="E45" s="337">
        <v>0.06</v>
      </c>
      <c r="F45" s="337">
        <v>0</v>
      </c>
      <c r="G45" s="337">
        <v>0.07</v>
      </c>
      <c r="H45" s="337">
        <v>0.33</v>
      </c>
      <c r="I45" s="337">
        <v>0.7</v>
      </c>
      <c r="J45" s="337">
        <v>3.37</v>
      </c>
      <c r="K45" s="337">
        <v>1.06</v>
      </c>
      <c r="L45" s="337">
        <v>0.21</v>
      </c>
      <c r="M45" s="337">
        <v>0</v>
      </c>
      <c r="N45" s="337">
        <v>0</v>
      </c>
      <c r="O45" s="337">
        <v>2.16</v>
      </c>
      <c r="P45" s="337">
        <v>0.22</v>
      </c>
      <c r="Q45" s="337">
        <v>0</v>
      </c>
      <c r="R45" s="337">
        <v>0.21</v>
      </c>
      <c r="S45" s="337">
        <v>0.51</v>
      </c>
    </row>
    <row r="46" spans="1:19" ht="12.75">
      <c r="A46" s="337" t="s">
        <v>968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</row>
    <row r="47" spans="1:19" ht="12.75">
      <c r="A47" s="337" t="s">
        <v>267</v>
      </c>
      <c r="B47" s="337">
        <v>100</v>
      </c>
      <c r="C47" s="337">
        <v>100</v>
      </c>
      <c r="D47" s="337">
        <v>0</v>
      </c>
      <c r="E47" s="337">
        <v>100</v>
      </c>
      <c r="F47" s="337">
        <v>100</v>
      </c>
      <c r="G47" s="337">
        <v>100</v>
      </c>
      <c r="H47" s="337">
        <v>100</v>
      </c>
      <c r="I47" s="337">
        <v>100</v>
      </c>
      <c r="J47" s="337">
        <v>100</v>
      </c>
      <c r="K47" s="337">
        <v>100</v>
      </c>
      <c r="L47" s="337">
        <v>100</v>
      </c>
      <c r="M47" s="337">
        <v>0</v>
      </c>
      <c r="N47" s="337">
        <v>100</v>
      </c>
      <c r="O47" s="337">
        <v>0</v>
      </c>
      <c r="P47" s="337">
        <v>100</v>
      </c>
      <c r="Q47" s="337">
        <v>100</v>
      </c>
      <c r="R47" s="337">
        <v>100</v>
      </c>
      <c r="S47" s="337">
        <v>100</v>
      </c>
    </row>
    <row r="49" spans="3:19" ht="12.75"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</row>
    <row r="50" spans="3:19" ht="12.75"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</row>
    <row r="51" spans="1:2" ht="12.75">
      <c r="A51" s="475" t="s">
        <v>853</v>
      </c>
      <c r="B51" s="475"/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7"/>
  <sheetViews>
    <sheetView showGridLines="0" zoomScale="80" zoomScaleNormal="80" zoomScaleSheetLayoutView="5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44.7109375" style="0" customWidth="1"/>
    <col min="3" max="3" width="1.7109375" style="0" customWidth="1"/>
    <col min="4" max="4" width="11.00390625" style="8" customWidth="1"/>
    <col min="5" max="5" width="2.57421875" style="0" customWidth="1"/>
    <col min="6" max="6" width="9.7109375" style="0" customWidth="1"/>
    <col min="8" max="8" width="23.57421875" style="0" customWidth="1"/>
    <col min="9" max="9" width="9.7109375" style="43" customWidth="1"/>
    <col min="10" max="10" width="11.8515625" style="0" customWidth="1"/>
    <col min="11" max="11" width="13.28125" style="0" customWidth="1"/>
    <col min="12" max="12" width="17.7109375" style="27" bestFit="1" customWidth="1"/>
    <col min="13" max="13" width="2.57421875" style="0" customWidth="1"/>
    <col min="14" max="255" width="9.7109375" style="0" customWidth="1"/>
    <col min="256" max="16384" width="10.8515625" style="0" customWidth="1"/>
  </cols>
  <sheetData>
    <row r="1" spans="2:12" ht="12.75">
      <c r="B1" s="510" t="s">
        <v>527</v>
      </c>
      <c r="L1" s="633" t="s">
        <v>605</v>
      </c>
    </row>
    <row r="2" ht="12.75">
      <c r="B2" s="510" t="s">
        <v>528</v>
      </c>
    </row>
    <row r="3" spans="2:8" s="17" customFormat="1" ht="23.25">
      <c r="B3" s="14" t="s">
        <v>957</v>
      </c>
      <c r="C3" s="19"/>
      <c r="D3" s="18"/>
      <c r="F3" s="20"/>
      <c r="G3" s="20"/>
      <c r="H3" s="16"/>
    </row>
    <row r="4" spans="2:12" s="17" customFormat="1" ht="23.25">
      <c r="B4" s="31" t="s">
        <v>766</v>
      </c>
      <c r="C4" s="19"/>
      <c r="D4" s="18"/>
      <c r="F4" s="20"/>
      <c r="G4" s="20"/>
      <c r="H4" s="16"/>
      <c r="L4" s="26"/>
    </row>
    <row r="5" spans="2:13" ht="23.25">
      <c r="B5" s="19"/>
      <c r="C5" s="1"/>
      <c r="D5" s="9"/>
      <c r="E5" s="1"/>
      <c r="F5" s="1"/>
      <c r="G5" s="1"/>
      <c r="H5" s="13"/>
      <c r="I5" s="13"/>
      <c r="J5" s="13"/>
      <c r="K5" s="2"/>
      <c r="L5" s="2"/>
      <c r="M5" s="13"/>
    </row>
    <row r="6" spans="2:13" s="15" customFormat="1" ht="15.75">
      <c r="B6" s="146" t="s">
        <v>49</v>
      </c>
      <c r="C6" s="14"/>
      <c r="D6" s="21"/>
      <c r="E6" s="14"/>
      <c r="F6" s="14"/>
      <c r="G6" s="14"/>
      <c r="I6" s="14"/>
      <c r="K6" s="22"/>
      <c r="L6" s="22"/>
      <c r="M6" s="29"/>
    </row>
    <row r="7" spans="2:13" s="15" customFormat="1" ht="15.75">
      <c r="B7" s="14"/>
      <c r="C7" s="14"/>
      <c r="D7" s="21"/>
      <c r="E7" s="14"/>
      <c r="F7" s="14"/>
      <c r="G7" s="14"/>
      <c r="I7" s="14"/>
      <c r="K7" s="22"/>
      <c r="L7" s="22"/>
      <c r="M7" s="23"/>
    </row>
    <row r="8" spans="2:13" ht="12.75" customHeight="1"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2:13" ht="12.75" customHeight="1">
      <c r="B9" s="3" t="s">
        <v>958</v>
      </c>
      <c r="C9" s="6"/>
      <c r="D9" s="10" t="s">
        <v>959</v>
      </c>
      <c r="E9" s="24"/>
      <c r="F9" s="6" t="s">
        <v>960</v>
      </c>
      <c r="G9" s="6"/>
      <c r="H9" s="12"/>
      <c r="I9" s="6" t="s">
        <v>961</v>
      </c>
      <c r="J9" s="12"/>
      <c r="K9" s="7"/>
      <c r="L9" s="30" t="s">
        <v>962</v>
      </c>
      <c r="M9" s="25"/>
    </row>
    <row r="10" spans="2:13" s="5" customFormat="1" ht="12.75" customHeight="1">
      <c r="B10" s="3"/>
      <c r="C10" s="6"/>
      <c r="D10" s="10" t="s">
        <v>963</v>
      </c>
      <c r="E10" s="6"/>
      <c r="F10" s="6"/>
      <c r="G10" s="6"/>
      <c r="H10" s="12"/>
      <c r="I10" s="12"/>
      <c r="J10" s="12"/>
      <c r="K10" s="30"/>
      <c r="L10" s="24" t="s">
        <v>964</v>
      </c>
      <c r="M10" s="25"/>
    </row>
    <row r="11" spans="2:13" ht="12.75" customHeight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3"/>
    </row>
    <row r="12" spans="2:13" s="13" customFormat="1" ht="12.75" customHeight="1">
      <c r="B12" s="48"/>
      <c r="D12" s="49"/>
      <c r="L12" s="50"/>
      <c r="M12" s="33"/>
    </row>
    <row r="13" spans="2:13" s="13" customFormat="1" ht="12.75" customHeight="1">
      <c r="B13" s="3"/>
      <c r="D13" s="49"/>
      <c r="L13" s="28"/>
      <c r="M13" s="25"/>
    </row>
    <row r="14" spans="2:13" s="43" customFormat="1" ht="12.75" customHeight="1">
      <c r="B14" s="11" t="s">
        <v>974</v>
      </c>
      <c r="C14" s="35"/>
      <c r="D14" s="49">
        <v>99.504</v>
      </c>
      <c r="E14" s="35"/>
      <c r="F14" s="13" t="s">
        <v>1166</v>
      </c>
      <c r="G14" s="13"/>
      <c r="H14" s="13"/>
      <c r="I14" s="51" t="s">
        <v>79</v>
      </c>
      <c r="J14" s="13"/>
      <c r="K14" s="13"/>
      <c r="L14" s="28" t="s">
        <v>543</v>
      </c>
      <c r="M14" s="25"/>
    </row>
    <row r="15" spans="2:13" s="43" customFormat="1" ht="12.75" customHeight="1">
      <c r="B15" s="3"/>
      <c r="C15" s="35"/>
      <c r="D15" s="49">
        <v>0.496</v>
      </c>
      <c r="E15" s="35"/>
      <c r="F15" s="13" t="s">
        <v>1072</v>
      </c>
      <c r="G15" s="13"/>
      <c r="H15" s="13"/>
      <c r="I15" s="51" t="s">
        <v>1203</v>
      </c>
      <c r="J15" s="13"/>
      <c r="K15" s="13"/>
      <c r="L15" s="28"/>
      <c r="M15" s="25"/>
    </row>
    <row r="16" spans="2:13" s="13" customFormat="1" ht="12.75" customHeight="1">
      <c r="B16" s="3"/>
      <c r="C16" s="35"/>
      <c r="D16" s="49"/>
      <c r="E16" s="35"/>
      <c r="I16" s="51"/>
      <c r="L16" s="28"/>
      <c r="M16" s="25"/>
    </row>
    <row r="17" spans="2:13" s="43" customFormat="1" ht="12.75" customHeight="1">
      <c r="B17" s="11" t="s">
        <v>1204</v>
      </c>
      <c r="C17" s="13"/>
      <c r="D17" s="49">
        <v>95</v>
      </c>
      <c r="E17" s="13"/>
      <c r="F17" s="13" t="s">
        <v>966</v>
      </c>
      <c r="G17" s="13"/>
      <c r="H17" s="13"/>
      <c r="I17" s="51" t="s">
        <v>5</v>
      </c>
      <c r="J17" s="13"/>
      <c r="K17" s="13"/>
      <c r="L17" s="28" t="s">
        <v>976</v>
      </c>
      <c r="M17" s="25"/>
    </row>
    <row r="18" spans="2:13" s="43" customFormat="1" ht="12.75" customHeight="1">
      <c r="B18" s="11"/>
      <c r="C18" s="12"/>
      <c r="D18" s="52">
        <v>5</v>
      </c>
      <c r="E18" s="12"/>
      <c r="F18" s="12" t="s">
        <v>11</v>
      </c>
      <c r="G18" s="12"/>
      <c r="H18" s="12"/>
      <c r="I18" s="12" t="s">
        <v>237</v>
      </c>
      <c r="J18" s="12"/>
      <c r="K18" s="12"/>
      <c r="L18" s="28"/>
      <c r="M18" s="25"/>
    </row>
    <row r="19" spans="2:13" s="13" customFormat="1" ht="12.7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53"/>
    </row>
    <row r="20" spans="2:13" ht="12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2.75" customHeight="1">
      <c r="B21" s="48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33"/>
    </row>
    <row r="22" spans="2:13" ht="12.75" customHeight="1">
      <c r="B22" s="3" t="s">
        <v>1079</v>
      </c>
      <c r="C22" s="6" t="s">
        <v>959</v>
      </c>
      <c r="D22" s="6"/>
      <c r="E22" s="12"/>
      <c r="F22" s="6" t="s">
        <v>977</v>
      </c>
      <c r="G22" s="12"/>
      <c r="H22" s="12"/>
      <c r="I22" s="6" t="s">
        <v>961</v>
      </c>
      <c r="J22" s="12"/>
      <c r="K22" s="12"/>
      <c r="L22" s="30" t="s">
        <v>978</v>
      </c>
      <c r="M22" s="25"/>
    </row>
    <row r="23" spans="2:13" ht="12.75" customHeight="1">
      <c r="B23" s="3" t="s">
        <v>979</v>
      </c>
      <c r="C23" s="1"/>
      <c r="D23" s="24" t="s">
        <v>963</v>
      </c>
      <c r="E23" s="12"/>
      <c r="F23" s="12"/>
      <c r="G23" s="12"/>
      <c r="H23" s="12"/>
      <c r="I23" s="12"/>
      <c r="J23" s="12"/>
      <c r="K23" s="12"/>
      <c r="L23" s="30" t="s">
        <v>964</v>
      </c>
      <c r="M23" s="25"/>
    </row>
    <row r="24" spans="2:13" s="13" customFormat="1" ht="12.75" customHeight="1">
      <c r="B24" s="48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33"/>
    </row>
    <row r="25" spans="2:13" s="43" customFormat="1" ht="12.75" customHeight="1">
      <c r="B25" s="11" t="s">
        <v>983</v>
      </c>
      <c r="C25" s="12"/>
      <c r="D25" s="49">
        <v>99.64</v>
      </c>
      <c r="E25" s="12"/>
      <c r="F25" s="12" t="s">
        <v>966</v>
      </c>
      <c r="G25" s="12"/>
      <c r="H25" s="12"/>
      <c r="I25" s="12" t="s">
        <v>1151</v>
      </c>
      <c r="J25" s="12"/>
      <c r="K25" s="12"/>
      <c r="L25" s="28" t="s">
        <v>984</v>
      </c>
      <c r="M25" s="25"/>
    </row>
    <row r="26" spans="2:13" s="43" customFormat="1" ht="12.75" customHeight="1">
      <c r="B26" s="11" t="s">
        <v>981</v>
      </c>
      <c r="C26" s="12"/>
      <c r="D26" s="49">
        <v>0.36</v>
      </c>
      <c r="E26" s="12"/>
      <c r="F26" s="12" t="s">
        <v>1167</v>
      </c>
      <c r="G26" s="12"/>
      <c r="H26" s="12"/>
      <c r="I26" s="12" t="s">
        <v>1120</v>
      </c>
      <c r="J26" s="12"/>
      <c r="K26" s="12"/>
      <c r="L26" s="28"/>
      <c r="M26" s="25"/>
    </row>
    <row r="27" spans="2:13" s="13" customFormat="1" ht="12.75" customHeight="1">
      <c r="B27" s="11"/>
      <c r="C27" s="12"/>
      <c r="D27" s="49"/>
      <c r="E27" s="12"/>
      <c r="F27" s="12"/>
      <c r="G27" s="12"/>
      <c r="H27" s="12"/>
      <c r="I27" s="12"/>
      <c r="J27" s="12"/>
      <c r="K27" s="12"/>
      <c r="L27" s="28"/>
      <c r="M27" s="25"/>
    </row>
    <row r="28" spans="2:13" s="43" customFormat="1" ht="12.75" customHeight="1">
      <c r="B28" s="11" t="s">
        <v>1136</v>
      </c>
      <c r="C28" s="12"/>
      <c r="D28" s="49">
        <v>97.49</v>
      </c>
      <c r="E28" s="12"/>
      <c r="F28" s="12" t="s">
        <v>1110</v>
      </c>
      <c r="G28" s="12"/>
      <c r="H28" s="12"/>
      <c r="I28" s="12" t="s">
        <v>1091</v>
      </c>
      <c r="J28" s="12"/>
      <c r="K28" s="12"/>
      <c r="L28" s="28" t="s">
        <v>980</v>
      </c>
      <c r="M28" s="25"/>
    </row>
    <row r="29" spans="2:13" s="43" customFormat="1" ht="12.75" customHeight="1">
      <c r="B29" s="11" t="s">
        <v>80</v>
      </c>
      <c r="C29" s="12"/>
      <c r="D29" s="49">
        <v>2.51</v>
      </c>
      <c r="E29" s="12"/>
      <c r="F29" s="12" t="s">
        <v>982</v>
      </c>
      <c r="G29" s="12"/>
      <c r="H29" s="12"/>
      <c r="I29" s="12" t="s">
        <v>1198</v>
      </c>
      <c r="J29" s="12"/>
      <c r="K29" s="12"/>
      <c r="L29" s="28"/>
      <c r="M29" s="25"/>
    </row>
    <row r="30" spans="2:13" s="13" customFormat="1" ht="12.75" customHeight="1">
      <c r="B30" s="11"/>
      <c r="C30" s="12"/>
      <c r="D30" s="49"/>
      <c r="E30" s="12"/>
      <c r="F30" s="34"/>
      <c r="G30" s="12"/>
      <c r="H30" s="12"/>
      <c r="I30" s="12"/>
      <c r="J30" s="12"/>
      <c r="K30" s="12"/>
      <c r="L30" s="55"/>
      <c r="M30" s="25"/>
    </row>
    <row r="31" spans="2:13" ht="12.75" customHeight="1">
      <c r="B31" s="37"/>
      <c r="C31" s="38"/>
      <c r="D31" s="63"/>
      <c r="E31" s="38"/>
      <c r="F31" s="38"/>
      <c r="G31" s="38"/>
      <c r="H31" s="38"/>
      <c r="I31" s="38"/>
      <c r="J31" s="38"/>
      <c r="K31" s="38"/>
      <c r="L31" s="38"/>
      <c r="M31" s="53"/>
    </row>
    <row r="32" spans="2:13" ht="12.75" customHeight="1">
      <c r="B32" s="12"/>
      <c r="C32" s="12"/>
      <c r="D32" s="52"/>
      <c r="E32" s="12"/>
      <c r="F32" s="12"/>
      <c r="G32" s="12"/>
      <c r="H32" s="12"/>
      <c r="I32" s="12"/>
      <c r="J32" s="12"/>
      <c r="K32" s="12"/>
      <c r="L32" s="28"/>
      <c r="M32" s="12"/>
    </row>
    <row r="33" spans="2:13" ht="12.75" customHeight="1">
      <c r="B33" s="4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33"/>
    </row>
    <row r="34" spans="2:13" ht="12.75" customHeight="1">
      <c r="B34" s="3" t="s">
        <v>1054</v>
      </c>
      <c r="C34" s="6"/>
      <c r="D34" s="10" t="s">
        <v>959</v>
      </c>
      <c r="E34" s="24"/>
      <c r="F34" s="6" t="s">
        <v>960</v>
      </c>
      <c r="G34" s="6"/>
      <c r="H34" s="12"/>
      <c r="I34" s="6" t="s">
        <v>961</v>
      </c>
      <c r="J34" s="12"/>
      <c r="K34" s="7"/>
      <c r="L34" s="30" t="s">
        <v>962</v>
      </c>
      <c r="M34" s="25"/>
    </row>
    <row r="35" spans="2:13" ht="12.75" customHeight="1">
      <c r="B35" s="3" t="s">
        <v>985</v>
      </c>
      <c r="C35" s="6"/>
      <c r="D35" s="10" t="s">
        <v>963</v>
      </c>
      <c r="E35" s="6"/>
      <c r="F35" s="6"/>
      <c r="G35" s="6"/>
      <c r="H35" s="12"/>
      <c r="I35" s="12"/>
      <c r="J35" s="12"/>
      <c r="K35" s="30"/>
      <c r="L35" s="30" t="s">
        <v>964</v>
      </c>
      <c r="M35" s="25"/>
    </row>
    <row r="36" spans="2:13" ht="12.7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3"/>
    </row>
    <row r="37" spans="2:13" ht="12.7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5"/>
    </row>
    <row r="38" spans="2:13" s="43" customFormat="1" ht="12.75" customHeight="1">
      <c r="B38" s="41" t="s">
        <v>1152</v>
      </c>
      <c r="C38" s="69"/>
      <c r="D38" s="56">
        <v>99</v>
      </c>
      <c r="E38" s="69"/>
      <c r="F38" s="42" t="s">
        <v>973</v>
      </c>
      <c r="G38" s="42"/>
      <c r="H38" s="42"/>
      <c r="I38" s="83"/>
      <c r="J38" s="42"/>
      <c r="K38" s="70"/>
      <c r="L38" s="57" t="s">
        <v>986</v>
      </c>
      <c r="M38" s="25"/>
    </row>
    <row r="39" spans="2:13" s="43" customFormat="1" ht="12.75" customHeight="1">
      <c r="B39" s="41" t="s">
        <v>1137</v>
      </c>
      <c r="C39" s="69"/>
      <c r="D39" s="56">
        <v>1</v>
      </c>
      <c r="E39" s="69"/>
      <c r="F39" s="34" t="s">
        <v>1089</v>
      </c>
      <c r="G39" s="42"/>
      <c r="H39" s="42"/>
      <c r="I39" s="83" t="s">
        <v>304</v>
      </c>
      <c r="J39" s="42"/>
      <c r="K39" s="70"/>
      <c r="L39" s="57"/>
      <c r="M39" s="25"/>
    </row>
    <row r="40" spans="2:13" s="13" customFormat="1" ht="12.75" customHeight="1">
      <c r="B40" s="41"/>
      <c r="C40" s="69"/>
      <c r="D40" s="56"/>
      <c r="E40" s="69"/>
      <c r="F40" s="34"/>
      <c r="G40" s="42"/>
      <c r="H40" s="42"/>
      <c r="I40" s="83"/>
      <c r="J40" s="42"/>
      <c r="K40" s="70"/>
      <c r="L40" s="57"/>
      <c r="M40" s="25"/>
    </row>
    <row r="41" spans="2:13" s="13" customFormat="1" ht="12.75" customHeight="1">
      <c r="B41" s="11" t="s">
        <v>987</v>
      </c>
      <c r="C41" s="1"/>
      <c r="D41" s="49">
        <v>99.96</v>
      </c>
      <c r="E41" s="1"/>
      <c r="F41" s="12" t="s">
        <v>971</v>
      </c>
      <c r="I41" s="51" t="s">
        <v>653</v>
      </c>
      <c r="K41" s="58"/>
      <c r="L41" s="28" t="s">
        <v>544</v>
      </c>
      <c r="M41" s="25"/>
    </row>
    <row r="42" spans="2:13" s="43" customFormat="1" ht="12.75" customHeight="1">
      <c r="B42" s="11" t="s">
        <v>988</v>
      </c>
      <c r="C42" s="35"/>
      <c r="D42" s="49">
        <v>0.04</v>
      </c>
      <c r="E42" s="35"/>
      <c r="F42" s="13" t="s">
        <v>1146</v>
      </c>
      <c r="G42" s="13"/>
      <c r="H42" s="13"/>
      <c r="I42" s="51" t="s">
        <v>1130</v>
      </c>
      <c r="J42" s="13"/>
      <c r="K42" s="13"/>
      <c r="L42" s="28"/>
      <c r="M42" s="25"/>
    </row>
    <row r="43" spans="2:13" s="43" customFormat="1" ht="12.75" customHeight="1">
      <c r="B43" s="11"/>
      <c r="C43" s="35"/>
      <c r="D43" s="49"/>
      <c r="E43" s="35"/>
      <c r="F43" s="13"/>
      <c r="G43" s="13"/>
      <c r="H43" s="13"/>
      <c r="I43" s="51"/>
      <c r="J43" s="13"/>
      <c r="K43" s="13"/>
      <c r="L43" s="28"/>
      <c r="M43" s="25"/>
    </row>
    <row r="44" spans="2:13" s="13" customFormat="1" ht="12.75" customHeight="1">
      <c r="B44" s="11" t="s">
        <v>990</v>
      </c>
      <c r="C44" s="35"/>
      <c r="D44" s="49">
        <v>99</v>
      </c>
      <c r="E44" s="35"/>
      <c r="F44" s="13" t="s">
        <v>966</v>
      </c>
      <c r="I44" s="51" t="s">
        <v>991</v>
      </c>
      <c r="L44" s="28" t="s">
        <v>992</v>
      </c>
      <c r="M44" s="25"/>
    </row>
    <row r="45" spans="2:13" s="13" customFormat="1" ht="12.75" customHeight="1">
      <c r="B45" s="11" t="s">
        <v>1056</v>
      </c>
      <c r="C45" s="35"/>
      <c r="D45" s="49">
        <v>1</v>
      </c>
      <c r="E45" s="35"/>
      <c r="F45" s="13" t="s">
        <v>993</v>
      </c>
      <c r="I45" s="51" t="s">
        <v>994</v>
      </c>
      <c r="L45" s="28"/>
      <c r="M45" s="25"/>
    </row>
    <row r="46" spans="2:13" s="43" customFormat="1" ht="12.75" customHeight="1">
      <c r="B46" s="11"/>
      <c r="C46" s="13"/>
      <c r="D46" s="49"/>
      <c r="E46" s="13"/>
      <c r="F46" s="13"/>
      <c r="G46" s="13"/>
      <c r="H46" s="13"/>
      <c r="I46" s="51"/>
      <c r="J46" s="13"/>
      <c r="K46" s="58"/>
      <c r="L46" s="28"/>
      <c r="M46" s="25"/>
    </row>
    <row r="47" spans="2:13" s="43" customFormat="1" ht="12.75" customHeight="1">
      <c r="B47" s="11" t="s">
        <v>995</v>
      </c>
      <c r="C47" s="13"/>
      <c r="D47" s="49">
        <v>99</v>
      </c>
      <c r="E47" s="13"/>
      <c r="F47" s="13" t="s">
        <v>966</v>
      </c>
      <c r="G47" s="13"/>
      <c r="H47" s="13"/>
      <c r="I47" s="51" t="s">
        <v>169</v>
      </c>
      <c r="J47" s="13"/>
      <c r="K47" s="58"/>
      <c r="L47" s="28" t="s">
        <v>996</v>
      </c>
      <c r="M47" s="25"/>
    </row>
    <row r="48" spans="2:13" s="13" customFormat="1" ht="12.75" customHeight="1">
      <c r="B48" s="11" t="s">
        <v>997</v>
      </c>
      <c r="C48" s="35"/>
      <c r="D48" s="49">
        <v>1</v>
      </c>
      <c r="E48" s="35"/>
      <c r="F48" s="13" t="s">
        <v>18</v>
      </c>
      <c r="I48" s="51" t="s">
        <v>1121</v>
      </c>
      <c r="L48" s="28"/>
      <c r="M48" s="25"/>
    </row>
    <row r="49" spans="2:13" s="43" customFormat="1" ht="12.75" customHeight="1">
      <c r="B49" s="11"/>
      <c r="C49" s="13"/>
      <c r="D49" s="49"/>
      <c r="E49" s="13"/>
      <c r="F49" s="13"/>
      <c r="G49" s="13"/>
      <c r="H49" s="13"/>
      <c r="I49" s="51"/>
      <c r="J49" s="13"/>
      <c r="K49" s="58"/>
      <c r="L49" s="28"/>
      <c r="M49" s="25"/>
    </row>
    <row r="50" spans="2:13" s="43" customFormat="1" ht="12.75" customHeight="1">
      <c r="B50" s="11" t="s">
        <v>1154</v>
      </c>
      <c r="C50" s="13"/>
      <c r="D50" s="49">
        <v>58.03</v>
      </c>
      <c r="E50" s="13"/>
      <c r="F50" s="13" t="s">
        <v>966</v>
      </c>
      <c r="G50" s="13"/>
      <c r="H50" s="13"/>
      <c r="I50" s="51" t="s">
        <v>1157</v>
      </c>
      <c r="J50" s="13"/>
      <c r="K50" s="58"/>
      <c r="L50" s="28" t="s">
        <v>1155</v>
      </c>
      <c r="M50" s="25"/>
    </row>
    <row r="51" spans="2:13" s="13" customFormat="1" ht="12.75" customHeight="1">
      <c r="B51" s="11" t="s">
        <v>968</v>
      </c>
      <c r="D51" s="49">
        <v>41.97</v>
      </c>
      <c r="F51" s="13" t="s">
        <v>1156</v>
      </c>
      <c r="I51" s="51" t="s">
        <v>1158</v>
      </c>
      <c r="K51" s="58"/>
      <c r="L51" s="28"/>
      <c r="M51" s="25"/>
    </row>
    <row r="52" spans="2:13" s="43" customFormat="1" ht="12.75" customHeight="1">
      <c r="B52" s="11"/>
      <c r="C52" s="13"/>
      <c r="D52" s="49"/>
      <c r="E52" s="13"/>
      <c r="F52" s="13"/>
      <c r="G52" s="13"/>
      <c r="H52" s="13"/>
      <c r="I52" s="51"/>
      <c r="J52" s="13"/>
      <c r="K52" s="58"/>
      <c r="L52" s="28"/>
      <c r="M52" s="25"/>
    </row>
    <row r="53" spans="2:13" s="43" customFormat="1" ht="12.75" customHeight="1">
      <c r="B53" s="11" t="s">
        <v>1169</v>
      </c>
      <c r="C53" s="13"/>
      <c r="D53" s="49">
        <v>99.9</v>
      </c>
      <c r="E53" s="13"/>
      <c r="F53" s="13" t="s">
        <v>998</v>
      </c>
      <c r="G53" s="13"/>
      <c r="H53" s="13"/>
      <c r="I53" s="51" t="s">
        <v>81</v>
      </c>
      <c r="J53" s="13"/>
      <c r="K53" s="58"/>
      <c r="L53" s="28" t="s">
        <v>999</v>
      </c>
      <c r="M53" s="25"/>
    </row>
    <row r="54" spans="2:13" s="43" customFormat="1" ht="12.75" customHeight="1">
      <c r="B54" s="11" t="s">
        <v>238</v>
      </c>
      <c r="C54" s="13"/>
      <c r="D54" s="49">
        <v>0.1</v>
      </c>
      <c r="E54" s="13"/>
      <c r="F54" s="13" t="s">
        <v>1066</v>
      </c>
      <c r="G54" s="13"/>
      <c r="H54" s="13"/>
      <c r="I54" s="51" t="s">
        <v>82</v>
      </c>
      <c r="J54" s="13"/>
      <c r="K54" s="58"/>
      <c r="L54" s="28"/>
      <c r="M54" s="25"/>
    </row>
    <row r="55" spans="2:13" s="13" customFormat="1" ht="12.75" customHeight="1">
      <c r="B55" s="11"/>
      <c r="D55" s="49"/>
      <c r="I55" s="51"/>
      <c r="K55" s="58"/>
      <c r="L55" s="28"/>
      <c r="M55" s="25"/>
    </row>
    <row r="56" spans="2:13" s="43" customFormat="1" ht="12.75" customHeight="1">
      <c r="B56" s="11" t="s">
        <v>1138</v>
      </c>
      <c r="C56" s="1"/>
      <c r="D56" s="49">
        <v>99</v>
      </c>
      <c r="E56" s="13"/>
      <c r="F56" s="13" t="s">
        <v>965</v>
      </c>
      <c r="G56" s="13"/>
      <c r="H56" s="13"/>
      <c r="I56" s="51" t="s">
        <v>1122</v>
      </c>
      <c r="J56" s="13"/>
      <c r="K56" s="58"/>
      <c r="L56" s="28" t="s">
        <v>989</v>
      </c>
      <c r="M56" s="25"/>
    </row>
    <row r="57" spans="2:13" s="43" customFormat="1" ht="12.75" customHeight="1">
      <c r="B57" s="11" t="s">
        <v>1139</v>
      </c>
      <c r="C57" s="1"/>
      <c r="D57" s="49">
        <v>1</v>
      </c>
      <c r="E57" s="13"/>
      <c r="F57" s="13" t="s">
        <v>1075</v>
      </c>
      <c r="G57" s="13"/>
      <c r="H57" s="13"/>
      <c r="I57" s="51" t="s">
        <v>1076</v>
      </c>
      <c r="J57" s="13"/>
      <c r="K57" s="58"/>
      <c r="L57" s="28"/>
      <c r="M57" s="25"/>
    </row>
    <row r="58" spans="2:13" s="13" customFormat="1" ht="12.75" customHeight="1">
      <c r="B58" s="11"/>
      <c r="C58" s="35"/>
      <c r="D58" s="49"/>
      <c r="E58" s="35"/>
      <c r="I58" s="51"/>
      <c r="L58" s="28"/>
      <c r="M58" s="25"/>
    </row>
    <row r="59" spans="2:13" s="43" customFormat="1" ht="12.75" customHeight="1">
      <c r="B59" s="11" t="s">
        <v>40</v>
      </c>
      <c r="C59" s="35"/>
      <c r="D59" s="49">
        <v>98.602</v>
      </c>
      <c r="E59" s="35"/>
      <c r="F59" s="13" t="s">
        <v>20</v>
      </c>
      <c r="G59" s="13"/>
      <c r="H59" s="13"/>
      <c r="I59" s="51" t="s">
        <v>1091</v>
      </c>
      <c r="J59" s="13"/>
      <c r="K59" s="13"/>
      <c r="L59" s="28" t="s">
        <v>1000</v>
      </c>
      <c r="M59" s="25"/>
    </row>
    <row r="60" spans="2:13" s="43" customFormat="1" ht="12.75" customHeight="1">
      <c r="B60" s="11"/>
      <c r="C60" s="35"/>
      <c r="D60" s="49">
        <v>1.398</v>
      </c>
      <c r="E60" s="35"/>
      <c r="F60" s="13" t="s">
        <v>38</v>
      </c>
      <c r="G60" s="13"/>
      <c r="H60" s="13"/>
      <c r="I60" s="51" t="s">
        <v>41</v>
      </c>
      <c r="J60" s="13"/>
      <c r="K60" s="13"/>
      <c r="L60" s="28"/>
      <c r="M60" s="25"/>
    </row>
    <row r="61" spans="2:13" s="13" customFormat="1" ht="12.75" customHeight="1">
      <c r="B61" s="11"/>
      <c r="C61" s="35"/>
      <c r="D61" s="49"/>
      <c r="E61" s="35"/>
      <c r="I61" s="51"/>
      <c r="L61" s="28"/>
      <c r="M61" s="25"/>
    </row>
    <row r="62" spans="2:13" s="43" customFormat="1" ht="12.75" customHeight="1">
      <c r="B62" s="11" t="s">
        <v>654</v>
      </c>
      <c r="C62" s="35"/>
      <c r="D62" s="49">
        <v>99.99</v>
      </c>
      <c r="E62" s="35"/>
      <c r="F62" s="13" t="s">
        <v>972</v>
      </c>
      <c r="G62" s="13"/>
      <c r="H62" s="13"/>
      <c r="I62" s="51" t="s">
        <v>655</v>
      </c>
      <c r="J62" s="13"/>
      <c r="K62" s="13"/>
      <c r="L62" s="28" t="s">
        <v>1001</v>
      </c>
      <c r="M62" s="25"/>
    </row>
    <row r="63" spans="2:13" s="43" customFormat="1" ht="12.75" customHeight="1">
      <c r="B63" s="11" t="s">
        <v>1049</v>
      </c>
      <c r="C63" s="35"/>
      <c r="D63" s="49">
        <v>0.01</v>
      </c>
      <c r="E63" s="35"/>
      <c r="F63" s="13" t="s">
        <v>1077</v>
      </c>
      <c r="G63" s="13"/>
      <c r="H63" s="13"/>
      <c r="I63" s="51" t="s">
        <v>656</v>
      </c>
      <c r="J63" s="13"/>
      <c r="K63" s="13"/>
      <c r="L63" s="28"/>
      <c r="M63" s="25"/>
    </row>
    <row r="64" spans="2:13" s="43" customFormat="1" ht="12.75" customHeight="1">
      <c r="B64" s="11"/>
      <c r="C64" s="35"/>
      <c r="D64" s="49"/>
      <c r="E64" s="35"/>
      <c r="F64" s="13"/>
      <c r="G64" s="13"/>
      <c r="H64" s="13"/>
      <c r="I64" s="51"/>
      <c r="J64" s="13"/>
      <c r="K64" s="13"/>
      <c r="L64" s="28"/>
      <c r="M64" s="25"/>
    </row>
    <row r="65" spans="2:13" s="43" customFormat="1" ht="12.75" customHeight="1">
      <c r="B65" s="11" t="s">
        <v>305</v>
      </c>
      <c r="C65" s="35"/>
      <c r="D65" s="49">
        <v>99</v>
      </c>
      <c r="E65" s="35"/>
      <c r="F65" s="13" t="s">
        <v>58</v>
      </c>
      <c r="G65" s="13"/>
      <c r="H65" s="13"/>
      <c r="I65" s="51"/>
      <c r="J65" s="13"/>
      <c r="K65" s="13"/>
      <c r="L65" s="28" t="s">
        <v>306</v>
      </c>
      <c r="M65" s="25"/>
    </row>
    <row r="66" spans="2:13" s="13" customFormat="1" ht="12.75" customHeight="1">
      <c r="B66" s="11"/>
      <c r="C66" s="35"/>
      <c r="D66" s="49">
        <v>1</v>
      </c>
      <c r="E66" s="35"/>
      <c r="F66" s="13" t="s">
        <v>307</v>
      </c>
      <c r="I66" s="51" t="s">
        <v>657</v>
      </c>
      <c r="L66" s="28"/>
      <c r="M66" s="25"/>
    </row>
    <row r="67" spans="2:13" ht="12.75" customHeight="1">
      <c r="B67" s="32"/>
      <c r="C67" s="38"/>
      <c r="D67" s="63"/>
      <c r="E67" s="38"/>
      <c r="F67" s="38"/>
      <c r="G67" s="38"/>
      <c r="H67" s="38"/>
      <c r="I67" s="38"/>
      <c r="J67" s="38"/>
      <c r="K67" s="38"/>
      <c r="L67" s="38"/>
      <c r="M67" s="53"/>
    </row>
    <row r="68" spans="2:13" ht="12.75" customHeight="1">
      <c r="B68" s="12"/>
      <c r="C68" s="36"/>
      <c r="D68" s="52"/>
      <c r="E68" s="36"/>
      <c r="F68" s="12"/>
      <c r="G68" s="12"/>
      <c r="H68" s="12"/>
      <c r="I68" s="62"/>
      <c r="J68" s="12"/>
      <c r="K68" s="12"/>
      <c r="L68" s="28"/>
      <c r="M68" s="12"/>
    </row>
    <row r="69" spans="2:13" ht="12.75" customHeight="1">
      <c r="B69" s="39" t="s">
        <v>968</v>
      </c>
      <c r="C69" s="84"/>
      <c r="D69" s="85"/>
      <c r="E69" s="84"/>
      <c r="F69" s="86"/>
      <c r="G69" s="86"/>
      <c r="H69" s="86"/>
      <c r="I69" s="87"/>
      <c r="J69" s="86"/>
      <c r="K69" s="86"/>
      <c r="L69" s="88"/>
      <c r="M69" s="86"/>
    </row>
    <row r="70" spans="2:13" ht="12.75" customHeight="1">
      <c r="B70" s="86"/>
      <c r="C70" s="84"/>
      <c r="D70" s="85"/>
      <c r="E70" s="84"/>
      <c r="F70" s="86"/>
      <c r="G70" s="86"/>
      <c r="H70" s="86"/>
      <c r="I70" s="87"/>
      <c r="J70" s="86"/>
      <c r="K70" s="86"/>
      <c r="L70" s="88"/>
      <c r="M70" s="86"/>
    </row>
    <row r="71" spans="2:13" ht="12.75" customHeight="1"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2"/>
    </row>
    <row r="72" spans="2:13" ht="12.75" customHeight="1">
      <c r="B72" s="3" t="s">
        <v>1159</v>
      </c>
      <c r="C72" s="6"/>
      <c r="D72" s="10" t="s">
        <v>959</v>
      </c>
      <c r="E72" s="24"/>
      <c r="F72" s="6" t="s">
        <v>960</v>
      </c>
      <c r="G72" s="6"/>
      <c r="H72" s="12"/>
      <c r="I72" s="6" t="s">
        <v>961</v>
      </c>
      <c r="J72" s="12"/>
      <c r="K72" s="7"/>
      <c r="L72" s="30" t="s">
        <v>962</v>
      </c>
      <c r="M72" s="25"/>
    </row>
    <row r="73" spans="2:13" ht="12.75" customHeight="1">
      <c r="B73" s="3" t="s">
        <v>1005</v>
      </c>
      <c r="C73" s="6"/>
      <c r="D73" s="10" t="s">
        <v>963</v>
      </c>
      <c r="E73" s="6"/>
      <c r="F73" s="6"/>
      <c r="G73" s="6"/>
      <c r="H73" s="12"/>
      <c r="I73" s="12"/>
      <c r="J73" s="12"/>
      <c r="K73" s="30"/>
      <c r="L73" s="30" t="s">
        <v>964</v>
      </c>
      <c r="M73" s="25"/>
    </row>
    <row r="74" spans="2:13" ht="12.75" customHeight="1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53"/>
    </row>
    <row r="75" spans="2:13" s="13" customFormat="1" ht="12.75" customHeigh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5"/>
    </row>
    <row r="76" spans="2:13" s="13" customFormat="1" ht="12.75" customHeight="1">
      <c r="B76" s="11"/>
      <c r="C76" s="35"/>
      <c r="D76" s="49"/>
      <c r="E76" s="35"/>
      <c r="I76" s="51"/>
      <c r="L76" s="28"/>
      <c r="M76" s="25"/>
    </row>
    <row r="77" spans="2:13" s="43" customFormat="1" ht="12.75" customHeight="1">
      <c r="B77" s="11" t="s">
        <v>1144</v>
      </c>
      <c r="C77" s="35"/>
      <c r="D77" s="49">
        <v>99</v>
      </c>
      <c r="E77" s="1"/>
      <c r="F77" s="13" t="s">
        <v>658</v>
      </c>
      <c r="G77" s="13"/>
      <c r="H77" s="13"/>
      <c r="I77" s="51" t="s">
        <v>239</v>
      </c>
      <c r="J77" s="13"/>
      <c r="K77" s="13"/>
      <c r="L77" s="28" t="s">
        <v>1006</v>
      </c>
      <c r="M77" s="25"/>
    </row>
    <row r="78" spans="2:13" s="43" customFormat="1" ht="12.75" customHeight="1">
      <c r="B78" s="11" t="s">
        <v>1140</v>
      </c>
      <c r="C78" s="35"/>
      <c r="D78" s="49">
        <v>1</v>
      </c>
      <c r="E78" s="1"/>
      <c r="F78" s="12" t="s">
        <v>1147</v>
      </c>
      <c r="G78" s="13"/>
      <c r="H78" s="13"/>
      <c r="I78" s="51" t="s">
        <v>1</v>
      </c>
      <c r="J78" s="13"/>
      <c r="K78" s="13"/>
      <c r="L78" s="28"/>
      <c r="M78" s="25"/>
    </row>
    <row r="79" spans="2:13" s="13" customFormat="1" ht="12.75" customHeight="1">
      <c r="B79" s="11"/>
      <c r="C79" s="35"/>
      <c r="D79" s="49"/>
      <c r="E79" s="35"/>
      <c r="I79" s="51"/>
      <c r="L79" s="28"/>
      <c r="M79" s="25"/>
    </row>
    <row r="80" spans="2:13" s="43" customFormat="1" ht="12.75" customHeight="1">
      <c r="B80" s="11" t="s">
        <v>1052</v>
      </c>
      <c r="C80" s="35"/>
      <c r="D80" s="49">
        <v>99.9</v>
      </c>
      <c r="E80" s="35"/>
      <c r="F80" s="13" t="s">
        <v>965</v>
      </c>
      <c r="G80" s="13"/>
      <c r="H80" s="13"/>
      <c r="I80" s="51" t="s">
        <v>1201</v>
      </c>
      <c r="J80" s="13"/>
      <c r="K80" s="13"/>
      <c r="L80" s="28" t="s">
        <v>545</v>
      </c>
      <c r="M80" s="25"/>
    </row>
    <row r="81" spans="2:13" s="43" customFormat="1" ht="12.75" customHeight="1">
      <c r="B81" s="11" t="s">
        <v>1057</v>
      </c>
      <c r="C81" s="35"/>
      <c r="D81" s="49">
        <v>0.1</v>
      </c>
      <c r="E81" s="35"/>
      <c r="F81" s="13" t="s">
        <v>1075</v>
      </c>
      <c r="G81" s="13"/>
      <c r="H81" s="13"/>
      <c r="I81" s="51"/>
      <c r="J81" s="13"/>
      <c r="K81" s="13"/>
      <c r="L81" s="28"/>
      <c r="M81" s="25"/>
    </row>
    <row r="82" spans="2:13" ht="12.7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53"/>
    </row>
    <row r="83" spans="2:13" ht="12.75" customHeight="1">
      <c r="B83" s="39" t="s">
        <v>1129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2:13" ht="12.75" customHeight="1">
      <c r="B84" s="39" t="s">
        <v>1163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2:13" ht="12.75" customHeight="1">
      <c r="B85" s="39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2:13" ht="12.75" customHeight="1">
      <c r="B86" s="39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 ht="12.75" customHeight="1">
      <c r="B87" s="80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2"/>
    </row>
    <row r="88" spans="2:13" ht="12.75" customHeight="1">
      <c r="B88" s="3" t="s">
        <v>1179</v>
      </c>
      <c r="C88" s="6" t="s">
        <v>959</v>
      </c>
      <c r="D88" s="6"/>
      <c r="E88" s="12"/>
      <c r="F88" s="6" t="s">
        <v>977</v>
      </c>
      <c r="G88" s="12"/>
      <c r="H88" s="12"/>
      <c r="I88" s="6" t="s">
        <v>961</v>
      </c>
      <c r="J88" s="12"/>
      <c r="K88" s="12"/>
      <c r="L88" s="30" t="s">
        <v>978</v>
      </c>
      <c r="M88" s="25"/>
    </row>
    <row r="89" spans="2:13" ht="12.75" customHeight="1">
      <c r="B89" s="3" t="s">
        <v>1180</v>
      </c>
      <c r="C89" s="1"/>
      <c r="D89" s="24" t="s">
        <v>963</v>
      </c>
      <c r="E89" s="12"/>
      <c r="F89" s="12"/>
      <c r="G89" s="12"/>
      <c r="H89" s="12"/>
      <c r="I89" s="12"/>
      <c r="J89" s="12"/>
      <c r="K89" s="12"/>
      <c r="L89" s="30" t="s">
        <v>964</v>
      </c>
      <c r="M89" s="25"/>
    </row>
    <row r="90" spans="2:13" s="13" customFormat="1" ht="12.75" customHeight="1">
      <c r="B90" s="48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33"/>
    </row>
    <row r="91" spans="2:13" s="43" customFormat="1" ht="12.75" customHeight="1">
      <c r="B91" s="41" t="s">
        <v>32</v>
      </c>
      <c r="C91" s="34"/>
      <c r="D91" s="60">
        <v>99.98</v>
      </c>
      <c r="E91" s="34"/>
      <c r="F91" s="34" t="s">
        <v>971</v>
      </c>
      <c r="G91" s="34"/>
      <c r="H91" s="34"/>
      <c r="I91" s="34" t="s">
        <v>39</v>
      </c>
      <c r="J91" s="34"/>
      <c r="K91" s="34"/>
      <c r="L91" s="57" t="s">
        <v>1191</v>
      </c>
      <c r="M91" s="25"/>
    </row>
    <row r="92" spans="2:13" s="43" customFormat="1" ht="12.75" customHeight="1">
      <c r="B92" s="41" t="s">
        <v>1181</v>
      </c>
      <c r="C92" s="34"/>
      <c r="D92" s="60">
        <v>0.02</v>
      </c>
      <c r="E92" s="34"/>
      <c r="F92" s="34" t="s">
        <v>1196</v>
      </c>
      <c r="G92" s="34"/>
      <c r="H92" s="34"/>
      <c r="I92" s="34" t="s">
        <v>1197</v>
      </c>
      <c r="J92" s="34"/>
      <c r="K92" s="34"/>
      <c r="L92" s="57"/>
      <c r="M92" s="25"/>
    </row>
    <row r="93" spans="2:13" s="13" customFormat="1" ht="12.75" customHeight="1">
      <c r="B93" s="41"/>
      <c r="C93" s="34"/>
      <c r="D93" s="60"/>
      <c r="E93" s="34"/>
      <c r="F93" s="34"/>
      <c r="G93" s="34"/>
      <c r="H93" s="34"/>
      <c r="I93" s="34"/>
      <c r="J93" s="34"/>
      <c r="K93" s="34"/>
      <c r="L93" s="57"/>
      <c r="M93" s="25"/>
    </row>
    <row r="94" spans="2:13" s="43" customFormat="1" ht="12.75" customHeight="1">
      <c r="B94" s="11" t="s">
        <v>31</v>
      </c>
      <c r="C94" s="12"/>
      <c r="D94" s="60">
        <v>99</v>
      </c>
      <c r="E94" s="34"/>
      <c r="F94" s="34" t="s">
        <v>966</v>
      </c>
      <c r="G94" s="34"/>
      <c r="H94" s="34"/>
      <c r="I94" s="12" t="s">
        <v>42</v>
      </c>
      <c r="J94" s="12"/>
      <c r="K94" s="12"/>
      <c r="L94" s="28" t="s">
        <v>1192</v>
      </c>
      <c r="M94" s="25"/>
    </row>
    <row r="95" spans="2:13" s="43" customFormat="1" ht="12.75" customHeight="1">
      <c r="B95" s="11" t="s">
        <v>1182</v>
      </c>
      <c r="C95" s="12"/>
      <c r="D95" s="60">
        <v>1</v>
      </c>
      <c r="E95" s="34"/>
      <c r="F95" s="34" t="s">
        <v>1194</v>
      </c>
      <c r="G95" s="34"/>
      <c r="H95" s="34"/>
      <c r="I95" s="12" t="s">
        <v>43</v>
      </c>
      <c r="J95" s="12"/>
      <c r="K95" s="12"/>
      <c r="L95" s="12"/>
      <c r="M95" s="25"/>
    </row>
    <row r="96" spans="2:13" s="13" customFormat="1" ht="12.75" customHeight="1">
      <c r="B96" s="11"/>
      <c r="C96" s="12"/>
      <c r="D96" s="52"/>
      <c r="E96" s="12"/>
      <c r="F96" s="12"/>
      <c r="G96" s="12"/>
      <c r="H96" s="12"/>
      <c r="I96" s="12"/>
      <c r="J96" s="12"/>
      <c r="K96" s="12"/>
      <c r="L96" s="12"/>
      <c r="M96" s="25"/>
    </row>
    <row r="97" spans="2:13" s="43" customFormat="1" ht="12.75" customHeight="1">
      <c r="B97" s="41" t="s">
        <v>659</v>
      </c>
      <c r="C97" s="34"/>
      <c r="D97" s="60">
        <v>99.96348</v>
      </c>
      <c r="E97" s="34"/>
      <c r="F97" s="34" t="s">
        <v>1003</v>
      </c>
      <c r="G97" s="34"/>
      <c r="H97" s="34"/>
      <c r="I97" s="34" t="s">
        <v>1201</v>
      </c>
      <c r="J97" s="34"/>
      <c r="K97" s="34"/>
      <c r="L97" s="28" t="s">
        <v>1193</v>
      </c>
      <c r="M97" s="25"/>
    </row>
    <row r="98" spans="2:13" s="43" customFormat="1" ht="12.75" customHeight="1">
      <c r="B98" s="41" t="s">
        <v>660</v>
      </c>
      <c r="C98" s="34"/>
      <c r="D98" s="34">
        <v>0.03459</v>
      </c>
      <c r="E98" s="34"/>
      <c r="F98" s="34" t="s">
        <v>974</v>
      </c>
      <c r="G98" s="34"/>
      <c r="H98" s="34"/>
      <c r="I98" s="34"/>
      <c r="J98" s="34"/>
      <c r="K98" s="34"/>
      <c r="L98" s="28"/>
      <c r="M98" s="25"/>
    </row>
    <row r="99" spans="2:13" s="43" customFormat="1" ht="12.75" customHeight="1">
      <c r="B99" s="41"/>
      <c r="C99" s="34"/>
      <c r="D99" s="52">
        <v>0.00193</v>
      </c>
      <c r="E99" s="34"/>
      <c r="F99" s="34" t="s">
        <v>1195</v>
      </c>
      <c r="G99" s="34"/>
      <c r="H99" s="34"/>
      <c r="I99" s="34"/>
      <c r="J99" s="34"/>
      <c r="K99" s="34"/>
      <c r="L99" s="28"/>
      <c r="M99" s="25"/>
    </row>
    <row r="100" spans="2:13" s="13" customFormat="1" ht="12.75" customHeight="1">
      <c r="B100" s="41"/>
      <c r="C100" s="34"/>
      <c r="D100" s="34"/>
      <c r="E100" s="34"/>
      <c r="F100" s="34"/>
      <c r="G100" s="34"/>
      <c r="H100" s="34"/>
      <c r="I100" s="34"/>
      <c r="J100" s="34"/>
      <c r="K100" s="34"/>
      <c r="L100" s="28"/>
      <c r="M100" s="25"/>
    </row>
    <row r="101" spans="2:13" s="43" customFormat="1" ht="12.75" customHeight="1">
      <c r="B101" s="41" t="s">
        <v>30</v>
      </c>
      <c r="C101" s="34"/>
      <c r="D101" s="60">
        <v>99.99</v>
      </c>
      <c r="E101" s="34"/>
      <c r="F101" s="34" t="s">
        <v>998</v>
      </c>
      <c r="G101" s="34"/>
      <c r="H101" s="34"/>
      <c r="I101" s="34" t="s">
        <v>4</v>
      </c>
      <c r="J101" s="34"/>
      <c r="K101" s="34"/>
      <c r="L101" s="28"/>
      <c r="M101" s="25"/>
    </row>
    <row r="102" spans="2:13" s="43" customFormat="1" ht="12.75" customHeight="1">
      <c r="B102" s="41" t="s">
        <v>1180</v>
      </c>
      <c r="C102" s="34"/>
      <c r="D102" s="34">
        <v>0.01</v>
      </c>
      <c r="E102" s="34"/>
      <c r="F102" s="34" t="s">
        <v>19</v>
      </c>
      <c r="G102" s="34"/>
      <c r="H102" s="34"/>
      <c r="I102" s="34" t="s">
        <v>240</v>
      </c>
      <c r="J102" s="34"/>
      <c r="K102" s="34"/>
      <c r="L102" s="28"/>
      <c r="M102" s="25"/>
    </row>
    <row r="103" spans="2:13" s="13" customFormat="1" ht="12.75" customHeight="1">
      <c r="B103" s="41"/>
      <c r="C103" s="34"/>
      <c r="D103" s="34"/>
      <c r="E103" s="34"/>
      <c r="F103" s="34"/>
      <c r="G103" s="34"/>
      <c r="H103" s="34"/>
      <c r="I103" s="34"/>
      <c r="J103" s="34"/>
      <c r="K103" s="34"/>
      <c r="L103" s="28"/>
      <c r="M103" s="25"/>
    </row>
    <row r="104" spans="2:13" s="43" customFormat="1" ht="12.75" customHeight="1">
      <c r="B104" s="41" t="s">
        <v>44</v>
      </c>
      <c r="C104" s="34"/>
      <c r="D104" s="34">
        <v>99.99</v>
      </c>
      <c r="E104" s="34"/>
      <c r="F104" s="34" t="s">
        <v>975</v>
      </c>
      <c r="G104" s="34"/>
      <c r="H104" s="34"/>
      <c r="I104" s="34" t="s">
        <v>14</v>
      </c>
      <c r="J104" s="34"/>
      <c r="K104" s="34"/>
      <c r="L104" s="28" t="s">
        <v>36</v>
      </c>
      <c r="M104" s="25"/>
    </row>
    <row r="105" spans="2:13" s="43" customFormat="1" ht="12.75" customHeight="1">
      <c r="B105" s="41" t="s">
        <v>45</v>
      </c>
      <c r="C105" s="34"/>
      <c r="D105" s="34">
        <v>0.01</v>
      </c>
      <c r="E105" s="34"/>
      <c r="F105" s="34" t="s">
        <v>13</v>
      </c>
      <c r="G105" s="34"/>
      <c r="H105" s="34"/>
      <c r="I105" s="34"/>
      <c r="J105" s="34"/>
      <c r="K105" s="34"/>
      <c r="L105" s="28"/>
      <c r="M105" s="25"/>
    </row>
    <row r="106" spans="2:13" s="13" customFormat="1" ht="12.75" customHeight="1">
      <c r="B106" s="41"/>
      <c r="C106" s="34"/>
      <c r="D106" s="34"/>
      <c r="E106" s="34"/>
      <c r="F106" s="34"/>
      <c r="G106" s="34"/>
      <c r="H106" s="34"/>
      <c r="I106" s="34"/>
      <c r="J106" s="34"/>
      <c r="K106" s="34"/>
      <c r="L106" s="28"/>
      <c r="M106" s="25"/>
    </row>
    <row r="107" spans="2:13" s="43" customFormat="1" ht="12.75" customHeight="1">
      <c r="B107" s="41" t="s">
        <v>16</v>
      </c>
      <c r="C107" s="34"/>
      <c r="D107" s="34">
        <v>99.9</v>
      </c>
      <c r="E107" s="34"/>
      <c r="F107" s="12" t="s">
        <v>1111</v>
      </c>
      <c r="G107" s="34"/>
      <c r="H107" s="34"/>
      <c r="I107" s="34" t="s">
        <v>1091</v>
      </c>
      <c r="J107" s="34"/>
      <c r="K107" s="34"/>
      <c r="L107" s="28" t="s">
        <v>27</v>
      </c>
      <c r="M107" s="25"/>
    </row>
    <row r="108" spans="2:13" s="43" customFormat="1" ht="12.75" customHeight="1">
      <c r="B108" s="41" t="s">
        <v>17</v>
      </c>
      <c r="C108" s="34"/>
      <c r="D108" s="34"/>
      <c r="E108" s="34"/>
      <c r="F108" s="34"/>
      <c r="G108" s="34"/>
      <c r="H108" s="34"/>
      <c r="I108" s="34" t="s">
        <v>1092</v>
      </c>
      <c r="J108" s="34"/>
      <c r="K108" s="34"/>
      <c r="L108" s="28"/>
      <c r="M108" s="25"/>
    </row>
    <row r="109" spans="2:13" s="13" customFormat="1" ht="12.75" customHeight="1">
      <c r="B109" s="41"/>
      <c r="C109" s="34"/>
      <c r="D109" s="34"/>
      <c r="E109" s="34"/>
      <c r="F109" s="34"/>
      <c r="G109" s="34"/>
      <c r="H109" s="34"/>
      <c r="I109" s="34"/>
      <c r="J109" s="34"/>
      <c r="K109" s="34"/>
      <c r="L109" s="28"/>
      <c r="M109" s="25"/>
    </row>
    <row r="110" spans="2:13" s="43" customFormat="1" ht="12.75" customHeight="1">
      <c r="B110" s="41" t="s">
        <v>37</v>
      </c>
      <c r="C110" s="34"/>
      <c r="D110" s="34">
        <v>99.99</v>
      </c>
      <c r="E110" s="34"/>
      <c r="F110" s="12" t="s">
        <v>969</v>
      </c>
      <c r="G110" s="34"/>
      <c r="H110" s="34"/>
      <c r="I110" s="34" t="s">
        <v>77</v>
      </c>
      <c r="J110" s="34"/>
      <c r="K110" s="34"/>
      <c r="L110" s="28" t="s">
        <v>28</v>
      </c>
      <c r="M110" s="25"/>
    </row>
    <row r="111" spans="2:13" s="43" customFormat="1" ht="12.75" customHeight="1">
      <c r="B111" s="41" t="s">
        <v>1182</v>
      </c>
      <c r="C111" s="34"/>
      <c r="D111" s="34"/>
      <c r="E111" s="34"/>
      <c r="F111" s="34"/>
      <c r="G111" s="34"/>
      <c r="H111" s="34"/>
      <c r="I111" s="34" t="s">
        <v>661</v>
      </c>
      <c r="J111" s="34"/>
      <c r="K111" s="34"/>
      <c r="L111" s="28"/>
      <c r="M111" s="25"/>
    </row>
    <row r="112" spans="2:13" s="13" customFormat="1" ht="12.75" customHeight="1">
      <c r="B112" s="41"/>
      <c r="C112" s="34"/>
      <c r="D112" s="34"/>
      <c r="E112" s="34"/>
      <c r="F112" s="34"/>
      <c r="G112" s="34"/>
      <c r="H112" s="34"/>
      <c r="I112" s="34"/>
      <c r="J112" s="34"/>
      <c r="K112" s="34"/>
      <c r="L112" s="28"/>
      <c r="M112" s="25"/>
    </row>
    <row r="113" spans="2:13" s="43" customFormat="1" ht="12.75" customHeight="1">
      <c r="B113" s="41" t="s">
        <v>50</v>
      </c>
      <c r="C113" s="34"/>
      <c r="D113" s="34">
        <v>99.99</v>
      </c>
      <c r="E113" s="34"/>
      <c r="F113" s="34" t="s">
        <v>51</v>
      </c>
      <c r="G113" s="34"/>
      <c r="H113" s="34"/>
      <c r="I113" s="34" t="s">
        <v>241</v>
      </c>
      <c r="J113" s="34"/>
      <c r="K113" s="34"/>
      <c r="L113" s="28" t="s">
        <v>61</v>
      </c>
      <c r="M113" s="25"/>
    </row>
    <row r="114" spans="2:13" s="43" customFormat="1" ht="12.75" customHeight="1">
      <c r="B114" s="41" t="s">
        <v>17</v>
      </c>
      <c r="C114" s="34"/>
      <c r="D114" s="34">
        <v>0.01</v>
      </c>
      <c r="E114" s="34"/>
      <c r="F114" s="34" t="s">
        <v>52</v>
      </c>
      <c r="G114" s="34"/>
      <c r="H114" s="34"/>
      <c r="I114" s="34" t="s">
        <v>242</v>
      </c>
      <c r="J114" s="34"/>
      <c r="K114" s="34"/>
      <c r="L114" s="28"/>
      <c r="M114" s="25"/>
    </row>
    <row r="115" spans="2:13" s="43" customFormat="1" ht="12.75" customHeight="1">
      <c r="B115" s="41"/>
      <c r="C115" s="34"/>
      <c r="D115" s="34"/>
      <c r="E115" s="34"/>
      <c r="F115" s="34"/>
      <c r="G115" s="34"/>
      <c r="H115" s="34"/>
      <c r="I115" s="34"/>
      <c r="J115" s="34"/>
      <c r="K115" s="34"/>
      <c r="L115" s="28"/>
      <c r="M115" s="25"/>
    </row>
    <row r="116" spans="2:13" s="13" customFormat="1" ht="12.75" customHeight="1">
      <c r="B116" s="41" t="s">
        <v>662</v>
      </c>
      <c r="C116" s="34"/>
      <c r="D116" s="34">
        <v>99.99</v>
      </c>
      <c r="E116" s="34"/>
      <c r="F116" s="34" t="s">
        <v>1067</v>
      </c>
      <c r="G116" s="34"/>
      <c r="H116" s="34"/>
      <c r="I116" s="34" t="s">
        <v>663</v>
      </c>
      <c r="J116" s="34"/>
      <c r="K116" s="34"/>
      <c r="L116" s="28"/>
      <c r="M116" s="25"/>
    </row>
    <row r="117" spans="2:13" s="72" customFormat="1" ht="12.75" customHeight="1">
      <c r="B117" s="41" t="s">
        <v>17</v>
      </c>
      <c r="C117" s="34"/>
      <c r="D117" s="34"/>
      <c r="E117" s="34"/>
      <c r="F117" s="34"/>
      <c r="G117" s="34"/>
      <c r="H117" s="34"/>
      <c r="I117" s="34" t="s">
        <v>664</v>
      </c>
      <c r="J117" s="34"/>
      <c r="K117" s="34"/>
      <c r="L117" s="57"/>
      <c r="M117" s="89"/>
    </row>
    <row r="118" spans="2:13" s="72" customFormat="1" ht="12.75" customHeight="1">
      <c r="B118" s="41"/>
      <c r="C118" s="34"/>
      <c r="D118" s="34"/>
      <c r="E118" s="34"/>
      <c r="F118" s="34"/>
      <c r="G118" s="34"/>
      <c r="H118" s="34"/>
      <c r="I118" s="34"/>
      <c r="J118" s="34"/>
      <c r="K118" s="34"/>
      <c r="L118" s="57"/>
      <c r="M118" s="89"/>
    </row>
    <row r="119" spans="2:13" s="72" customFormat="1" ht="12.75" customHeight="1">
      <c r="B119" s="41" t="s">
        <v>308</v>
      </c>
      <c r="C119" s="34"/>
      <c r="D119" s="34">
        <v>99.9</v>
      </c>
      <c r="E119" s="34"/>
      <c r="F119" s="34" t="s">
        <v>965</v>
      </c>
      <c r="G119" s="34"/>
      <c r="H119" s="34"/>
      <c r="I119" s="34" t="s">
        <v>39</v>
      </c>
      <c r="J119" s="34"/>
      <c r="K119" s="34"/>
      <c r="L119" s="57" t="s">
        <v>309</v>
      </c>
      <c r="M119" s="89"/>
    </row>
    <row r="120" spans="2:13" s="72" customFormat="1" ht="12.75" customHeight="1">
      <c r="B120" s="41" t="s">
        <v>17</v>
      </c>
      <c r="C120" s="34"/>
      <c r="D120" s="34">
        <v>0.1</v>
      </c>
      <c r="E120" s="34"/>
      <c r="F120" s="34" t="s">
        <v>310</v>
      </c>
      <c r="G120" s="34"/>
      <c r="H120" s="34"/>
      <c r="I120" s="34" t="s">
        <v>311</v>
      </c>
      <c r="J120" s="34"/>
      <c r="K120" s="34"/>
      <c r="L120" s="57"/>
      <c r="M120" s="89"/>
    </row>
    <row r="121" spans="2:13" s="72" customFormat="1" ht="12.75" customHeight="1">
      <c r="B121" s="41"/>
      <c r="C121" s="34"/>
      <c r="D121" s="34"/>
      <c r="E121" s="34"/>
      <c r="F121" s="34"/>
      <c r="G121" s="34"/>
      <c r="H121" s="34"/>
      <c r="I121" s="34"/>
      <c r="J121" s="34"/>
      <c r="K121" s="34"/>
      <c r="L121" s="57"/>
      <c r="M121" s="89"/>
    </row>
    <row r="122" spans="2:13" s="72" customFormat="1" ht="12.75" customHeight="1">
      <c r="B122" s="41" t="s">
        <v>665</v>
      </c>
      <c r="C122" s="34"/>
      <c r="D122" s="34">
        <v>99.99</v>
      </c>
      <c r="E122" s="34"/>
      <c r="F122" s="34" t="s">
        <v>666</v>
      </c>
      <c r="G122" s="34"/>
      <c r="H122" s="34"/>
      <c r="I122" s="34" t="s">
        <v>39</v>
      </c>
      <c r="J122" s="34"/>
      <c r="K122" s="34"/>
      <c r="L122" s="57" t="s">
        <v>667</v>
      </c>
      <c r="M122" s="89"/>
    </row>
    <row r="123" spans="2:13" s="72" customFormat="1" ht="12.75" customHeight="1">
      <c r="B123" s="41"/>
      <c r="C123" s="34"/>
      <c r="D123" s="34">
        <v>0.01</v>
      </c>
      <c r="E123" s="34"/>
      <c r="F123" s="34" t="s">
        <v>668</v>
      </c>
      <c r="G123" s="34"/>
      <c r="H123" s="34"/>
      <c r="I123" s="34" t="s">
        <v>669</v>
      </c>
      <c r="J123" s="34"/>
      <c r="K123" s="34"/>
      <c r="L123" s="57"/>
      <c r="M123" s="89"/>
    </row>
    <row r="124" spans="2:13" s="13" customFormat="1" ht="12.75" customHeight="1">
      <c r="B124" s="37"/>
      <c r="C124" s="61"/>
      <c r="D124" s="61"/>
      <c r="E124" s="61"/>
      <c r="F124" s="61"/>
      <c r="G124" s="61"/>
      <c r="H124" s="61"/>
      <c r="I124" s="61"/>
      <c r="J124" s="61"/>
      <c r="K124" s="61"/>
      <c r="L124" s="64"/>
      <c r="M124" s="53"/>
    </row>
    <row r="125" spans="2:13" ht="12.75" customHeight="1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12"/>
      <c r="M125" s="12"/>
    </row>
    <row r="126" spans="2:13" ht="12.75" customHeight="1">
      <c r="B126" s="12"/>
      <c r="C126" s="42"/>
      <c r="D126" s="42"/>
      <c r="E126" s="42"/>
      <c r="F126" s="42"/>
      <c r="G126" s="42"/>
      <c r="H126" s="42"/>
      <c r="I126" s="42"/>
      <c r="J126" s="42"/>
      <c r="K126" s="42"/>
      <c r="L126" s="13"/>
      <c r="M126" s="13"/>
    </row>
    <row r="127" spans="2:13" ht="12.75" customHeight="1">
      <c r="B127" s="34"/>
      <c r="C127" s="42"/>
      <c r="D127" s="42"/>
      <c r="E127" s="42"/>
      <c r="F127" s="42"/>
      <c r="G127" s="42"/>
      <c r="H127" s="42"/>
      <c r="I127" s="42"/>
      <c r="J127" s="42"/>
      <c r="K127" s="42"/>
      <c r="L127" s="13"/>
      <c r="M127" s="13"/>
    </row>
    <row r="128" spans="2:13" ht="12.75" customHeight="1">
      <c r="B128" s="48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33"/>
    </row>
    <row r="129" spans="2:13" ht="12.75" customHeight="1">
      <c r="B129" s="3" t="s">
        <v>1160</v>
      </c>
      <c r="C129" s="6"/>
      <c r="D129" s="10" t="s">
        <v>959</v>
      </c>
      <c r="E129" s="24"/>
      <c r="F129" s="6" t="s">
        <v>960</v>
      </c>
      <c r="G129" s="6"/>
      <c r="H129" s="12"/>
      <c r="I129" s="6" t="s">
        <v>961</v>
      </c>
      <c r="J129" s="12"/>
      <c r="K129" s="7"/>
      <c r="L129" s="30" t="s">
        <v>962</v>
      </c>
      <c r="M129" s="25"/>
    </row>
    <row r="130" spans="2:13" ht="12.75" customHeight="1">
      <c r="B130" s="3"/>
      <c r="C130" s="6"/>
      <c r="D130" s="10" t="s">
        <v>963</v>
      </c>
      <c r="E130" s="6"/>
      <c r="F130" s="6"/>
      <c r="G130" s="6"/>
      <c r="H130" s="12"/>
      <c r="I130" s="12"/>
      <c r="J130" s="12"/>
      <c r="K130" s="30"/>
      <c r="L130" s="30" t="s">
        <v>964</v>
      </c>
      <c r="M130" s="25"/>
    </row>
    <row r="131" spans="2:13" ht="12.75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53"/>
    </row>
    <row r="132" spans="2:13" s="13" customFormat="1" ht="12.75" customHeight="1"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25"/>
    </row>
    <row r="133" spans="2:13" s="13" customFormat="1" ht="12.75" customHeight="1">
      <c r="B133" s="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25"/>
    </row>
    <row r="134" spans="2:13" s="43" customFormat="1" ht="12.75" customHeight="1">
      <c r="B134" s="11" t="s">
        <v>1033</v>
      </c>
      <c r="C134" s="13"/>
      <c r="D134" s="49">
        <v>99.9</v>
      </c>
      <c r="E134" s="13"/>
      <c r="F134" s="13" t="s">
        <v>1116</v>
      </c>
      <c r="G134" s="13"/>
      <c r="H134" s="13"/>
      <c r="I134" s="51" t="s">
        <v>1093</v>
      </c>
      <c r="J134" s="13"/>
      <c r="K134" s="13"/>
      <c r="L134" s="28" t="s">
        <v>1009</v>
      </c>
      <c r="M134" s="25"/>
    </row>
    <row r="135" spans="2:13" s="43" customFormat="1" ht="12.75" customHeight="1">
      <c r="B135" s="11" t="s">
        <v>1115</v>
      </c>
      <c r="C135" s="13"/>
      <c r="D135" s="49">
        <v>0.1</v>
      </c>
      <c r="E135" s="13"/>
      <c r="F135" s="13" t="s">
        <v>1083</v>
      </c>
      <c r="G135" s="13"/>
      <c r="H135" s="13"/>
      <c r="I135" s="13" t="s">
        <v>1094</v>
      </c>
      <c r="J135" s="13"/>
      <c r="K135" s="13"/>
      <c r="L135" s="28"/>
      <c r="M135" s="25"/>
    </row>
    <row r="136" spans="2:13" s="13" customFormat="1" ht="12.75" customHeight="1">
      <c r="B136" s="11"/>
      <c r="C136" s="35"/>
      <c r="D136" s="49"/>
      <c r="E136" s="35"/>
      <c r="I136" s="51"/>
      <c r="L136" s="28"/>
      <c r="M136" s="25"/>
    </row>
    <row r="137" spans="2:13" s="43" customFormat="1" ht="12.75" customHeight="1">
      <c r="B137" s="11" t="s">
        <v>1073</v>
      </c>
      <c r="C137" s="13"/>
      <c r="D137" s="49">
        <v>99.04</v>
      </c>
      <c r="E137" s="13"/>
      <c r="F137" s="13" t="s">
        <v>1008</v>
      </c>
      <c r="G137" s="13"/>
      <c r="H137" s="13"/>
      <c r="I137" s="51" t="s">
        <v>14</v>
      </c>
      <c r="J137" s="13"/>
      <c r="K137" s="13"/>
      <c r="L137" s="28" t="s">
        <v>1009</v>
      </c>
      <c r="M137" s="25"/>
    </row>
    <row r="138" spans="2:13" s="43" customFormat="1" ht="12.75" customHeight="1">
      <c r="B138" s="11" t="s">
        <v>1010</v>
      </c>
      <c r="C138" s="13"/>
      <c r="D138" s="49">
        <v>0.96</v>
      </c>
      <c r="E138" s="13"/>
      <c r="F138" s="13" t="s">
        <v>1011</v>
      </c>
      <c r="G138" s="13"/>
      <c r="H138" s="13"/>
      <c r="I138" s="12"/>
      <c r="J138" s="13"/>
      <c r="K138" s="13"/>
      <c r="L138" s="28"/>
      <c r="M138" s="25"/>
    </row>
    <row r="139" spans="2:13" s="43" customFormat="1" ht="12.75" customHeight="1">
      <c r="B139" s="11"/>
      <c r="C139" s="35"/>
      <c r="D139" s="49"/>
      <c r="E139" s="35"/>
      <c r="F139" s="13"/>
      <c r="G139" s="13"/>
      <c r="H139" s="13"/>
      <c r="I139" s="51"/>
      <c r="J139" s="13"/>
      <c r="K139" s="13"/>
      <c r="L139" s="28"/>
      <c r="M139" s="25"/>
    </row>
    <row r="140" spans="2:13" s="43" customFormat="1" ht="12.75" customHeight="1">
      <c r="B140" s="11" t="s">
        <v>1205</v>
      </c>
      <c r="C140" s="35"/>
      <c r="D140" s="49">
        <v>95</v>
      </c>
      <c r="E140" s="35"/>
      <c r="F140" s="13" t="s">
        <v>966</v>
      </c>
      <c r="G140" s="13"/>
      <c r="H140" s="13"/>
      <c r="I140" s="51" t="s">
        <v>83</v>
      </c>
      <c r="J140" s="13"/>
      <c r="K140" s="13"/>
      <c r="L140" s="28" t="s">
        <v>1012</v>
      </c>
      <c r="M140" s="25"/>
    </row>
    <row r="141" spans="2:13" s="43" customFormat="1" ht="12.75" customHeight="1">
      <c r="B141" s="11" t="s">
        <v>1013</v>
      </c>
      <c r="C141" s="12"/>
      <c r="D141" s="52">
        <v>5</v>
      </c>
      <c r="E141" s="12"/>
      <c r="F141" s="12" t="s">
        <v>47</v>
      </c>
      <c r="G141" s="12"/>
      <c r="H141" s="12"/>
      <c r="I141" s="12" t="s">
        <v>46</v>
      </c>
      <c r="J141" s="12"/>
      <c r="K141" s="12"/>
      <c r="L141" s="28"/>
      <c r="M141" s="25"/>
    </row>
    <row r="142" spans="2:13" s="13" customFormat="1" ht="12.75" customHeight="1">
      <c r="B142" s="11"/>
      <c r="C142" s="12"/>
      <c r="D142" s="52"/>
      <c r="E142" s="12"/>
      <c r="F142" s="12"/>
      <c r="G142" s="12"/>
      <c r="H142" s="12"/>
      <c r="I142" s="12"/>
      <c r="J142" s="12"/>
      <c r="K142" s="12"/>
      <c r="L142" s="28"/>
      <c r="M142" s="25"/>
    </row>
    <row r="143" spans="2:13" s="43" customFormat="1" ht="12.75" customHeight="1">
      <c r="B143" s="11" t="s">
        <v>6</v>
      </c>
      <c r="C143" s="12"/>
      <c r="D143" s="60">
        <v>37.5</v>
      </c>
      <c r="E143" s="12"/>
      <c r="F143" s="34" t="s">
        <v>7</v>
      </c>
      <c r="G143" s="12"/>
      <c r="H143" s="12"/>
      <c r="I143" s="34" t="s">
        <v>39</v>
      </c>
      <c r="J143" s="12"/>
      <c r="K143" s="12"/>
      <c r="L143" s="28" t="s">
        <v>29</v>
      </c>
      <c r="M143" s="25"/>
    </row>
    <row r="144" spans="2:13" s="43" customFormat="1" ht="12.75" customHeight="1">
      <c r="B144" s="11" t="s">
        <v>1013</v>
      </c>
      <c r="C144" s="12"/>
      <c r="D144" s="60">
        <v>0.38</v>
      </c>
      <c r="E144" s="12"/>
      <c r="F144" s="34" t="s">
        <v>8</v>
      </c>
      <c r="G144" s="12"/>
      <c r="H144" s="12"/>
      <c r="I144" s="34" t="s">
        <v>10</v>
      </c>
      <c r="J144" s="12"/>
      <c r="K144" s="12"/>
      <c r="L144" s="28"/>
      <c r="M144" s="25"/>
    </row>
    <row r="145" spans="2:13" s="43" customFormat="1" ht="12.75" customHeight="1">
      <c r="B145" s="11"/>
      <c r="C145" s="12"/>
      <c r="D145" s="60">
        <v>0.38</v>
      </c>
      <c r="E145" s="12"/>
      <c r="F145" s="34" t="s">
        <v>9</v>
      </c>
      <c r="G145" s="12"/>
      <c r="H145" s="12"/>
      <c r="I145" s="12"/>
      <c r="J145" s="12"/>
      <c r="K145" s="12"/>
      <c r="L145" s="28"/>
      <c r="M145" s="25"/>
    </row>
    <row r="146" spans="2:13" s="43" customFormat="1" ht="12.75" customHeight="1">
      <c r="B146" s="11"/>
      <c r="C146" s="12"/>
      <c r="D146" s="60">
        <v>61.74</v>
      </c>
      <c r="E146" s="12"/>
      <c r="F146" s="34" t="s">
        <v>15</v>
      </c>
      <c r="G146" s="12"/>
      <c r="H146" s="12"/>
      <c r="I146" s="12"/>
      <c r="J146" s="12"/>
      <c r="K146" s="12"/>
      <c r="L146" s="28"/>
      <c r="M146" s="25"/>
    </row>
    <row r="147" spans="2:13" s="43" customFormat="1" ht="12.75" customHeight="1">
      <c r="B147" s="37"/>
      <c r="C147" s="38"/>
      <c r="D147" s="90"/>
      <c r="E147" s="38"/>
      <c r="F147" s="38"/>
      <c r="G147" s="38"/>
      <c r="H147" s="38"/>
      <c r="I147" s="38"/>
      <c r="J147" s="38"/>
      <c r="K147" s="38"/>
      <c r="L147" s="38"/>
      <c r="M147" s="53"/>
    </row>
    <row r="148" spans="2:13" ht="12.75" customHeight="1">
      <c r="B148" s="3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</row>
    <row r="149" spans="2:13" ht="12.75" customHeight="1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2:13" ht="12.75" customHeight="1">
      <c r="B150" s="80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2"/>
    </row>
    <row r="151" spans="2:13" ht="12.75" customHeight="1">
      <c r="B151" s="3" t="s">
        <v>1161</v>
      </c>
      <c r="C151" s="6"/>
      <c r="D151" s="10" t="s">
        <v>959</v>
      </c>
      <c r="E151" s="24"/>
      <c r="F151" s="6" t="s">
        <v>960</v>
      </c>
      <c r="G151" s="6"/>
      <c r="H151" s="12"/>
      <c r="I151" s="6" t="s">
        <v>961</v>
      </c>
      <c r="J151" s="12"/>
      <c r="K151" s="7"/>
      <c r="L151" s="30" t="s">
        <v>962</v>
      </c>
      <c r="M151" s="25"/>
    </row>
    <row r="152" spans="2:13" ht="12.75" customHeight="1">
      <c r="B152" s="3"/>
      <c r="C152" s="6"/>
      <c r="D152" s="10" t="s">
        <v>963</v>
      </c>
      <c r="E152" s="6"/>
      <c r="F152" s="6"/>
      <c r="G152" s="6"/>
      <c r="H152" s="12"/>
      <c r="I152" s="12"/>
      <c r="J152" s="12"/>
      <c r="K152" s="30"/>
      <c r="L152" s="30" t="s">
        <v>964</v>
      </c>
      <c r="M152" s="25"/>
    </row>
    <row r="153" spans="2:13" ht="12.75" customHeight="1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53"/>
    </row>
    <row r="154" spans="2:13" s="13" customFormat="1" ht="12.75" customHeight="1">
      <c r="B154" s="48"/>
      <c r="C154" s="54"/>
      <c r="D154" s="73"/>
      <c r="E154" s="54"/>
      <c r="F154" s="54"/>
      <c r="G154" s="54"/>
      <c r="H154" s="54"/>
      <c r="I154" s="91"/>
      <c r="J154" s="54"/>
      <c r="K154" s="74"/>
      <c r="L154" s="75"/>
      <c r="M154" s="33"/>
    </row>
    <row r="155" spans="2:13" s="43" customFormat="1" ht="12.75" customHeight="1">
      <c r="B155" s="11" t="s">
        <v>33</v>
      </c>
      <c r="C155" s="12"/>
      <c r="D155" s="52">
        <v>99.68</v>
      </c>
      <c r="E155" s="12"/>
      <c r="F155" s="12" t="s">
        <v>1016</v>
      </c>
      <c r="G155" s="12"/>
      <c r="H155" s="12"/>
      <c r="I155" s="62" t="s">
        <v>670</v>
      </c>
      <c r="J155" s="12"/>
      <c r="K155" s="66"/>
      <c r="L155" s="28" t="s">
        <v>1017</v>
      </c>
      <c r="M155" s="25"/>
    </row>
    <row r="156" spans="2:13" s="43" customFormat="1" ht="12.75" customHeight="1">
      <c r="B156" s="11" t="s">
        <v>1018</v>
      </c>
      <c r="C156" s="12"/>
      <c r="D156" s="52">
        <v>0.32</v>
      </c>
      <c r="E156" s="12"/>
      <c r="F156" s="12" t="s">
        <v>1084</v>
      </c>
      <c r="G156" s="12"/>
      <c r="H156" s="12"/>
      <c r="I156" s="62" t="s">
        <v>1202</v>
      </c>
      <c r="J156" s="12"/>
      <c r="K156" s="66"/>
      <c r="L156" s="28"/>
      <c r="M156" s="25"/>
    </row>
    <row r="157" spans="2:13" s="13" customFormat="1" ht="12.75" customHeight="1">
      <c r="B157" s="11"/>
      <c r="C157" s="12"/>
      <c r="D157" s="12"/>
      <c r="E157" s="12"/>
      <c r="F157" s="12"/>
      <c r="G157" s="12"/>
      <c r="H157" s="12"/>
      <c r="I157" s="62"/>
      <c r="J157" s="12"/>
      <c r="K157" s="66"/>
      <c r="L157" s="28"/>
      <c r="M157" s="25"/>
    </row>
    <row r="158" spans="2:13" s="13" customFormat="1" ht="12.75" customHeight="1">
      <c r="B158" s="11" t="s">
        <v>1141</v>
      </c>
      <c r="C158" s="36"/>
      <c r="D158" s="52">
        <v>99.99</v>
      </c>
      <c r="E158" s="12"/>
      <c r="F158" s="12" t="s">
        <v>998</v>
      </c>
      <c r="G158" s="12"/>
      <c r="H158" s="12"/>
      <c r="I158" s="62" t="s">
        <v>1085</v>
      </c>
      <c r="J158" s="12"/>
      <c r="K158" s="12"/>
      <c r="L158" s="28" t="s">
        <v>1020</v>
      </c>
      <c r="M158" s="25"/>
    </row>
    <row r="159" spans="2:13" s="43" customFormat="1" ht="12.75" customHeight="1">
      <c r="B159" s="11" t="s">
        <v>1014</v>
      </c>
      <c r="C159" s="36"/>
      <c r="D159" s="52">
        <v>0.01</v>
      </c>
      <c r="E159" s="36"/>
      <c r="F159" s="12" t="s">
        <v>1021</v>
      </c>
      <c r="G159" s="12"/>
      <c r="H159" s="12"/>
      <c r="I159" s="62" t="s">
        <v>170</v>
      </c>
      <c r="J159" s="12"/>
      <c r="K159" s="12"/>
      <c r="L159" s="28"/>
      <c r="M159" s="25"/>
    </row>
    <row r="160" spans="2:13" s="43" customFormat="1" ht="12.75" customHeight="1">
      <c r="B160" s="11"/>
      <c r="C160" s="36"/>
      <c r="D160" s="52"/>
      <c r="E160" s="36"/>
      <c r="F160" s="12"/>
      <c r="G160" s="12"/>
      <c r="H160" s="12"/>
      <c r="I160" s="62"/>
      <c r="J160" s="12"/>
      <c r="K160" s="12"/>
      <c r="L160" s="28"/>
      <c r="M160" s="25"/>
    </row>
    <row r="161" spans="2:13" s="13" customFormat="1" ht="12.75" customHeight="1">
      <c r="B161" s="11" t="s">
        <v>1058</v>
      </c>
      <c r="C161" s="12"/>
      <c r="D161" s="593">
        <v>99.95</v>
      </c>
      <c r="E161" s="12"/>
      <c r="F161" s="12" t="s">
        <v>1189</v>
      </c>
      <c r="G161" s="12"/>
      <c r="H161" s="12"/>
      <c r="I161" s="62" t="s">
        <v>671</v>
      </c>
      <c r="J161" s="12"/>
      <c r="K161" s="7"/>
      <c r="L161" s="28" t="s">
        <v>1019</v>
      </c>
      <c r="M161" s="25"/>
    </row>
    <row r="162" spans="2:13" s="43" customFormat="1" ht="12.75" customHeight="1">
      <c r="B162" s="11" t="s">
        <v>1059</v>
      </c>
      <c r="C162" s="36"/>
      <c r="D162" s="52">
        <v>0.05</v>
      </c>
      <c r="E162" s="36"/>
      <c r="F162" s="12" t="s">
        <v>1109</v>
      </c>
      <c r="G162" s="12"/>
      <c r="H162" s="12"/>
      <c r="I162" s="62" t="s">
        <v>312</v>
      </c>
      <c r="J162" s="12"/>
      <c r="K162" s="12"/>
      <c r="L162" s="28"/>
      <c r="M162" s="25"/>
    </row>
    <row r="163" spans="2:13" s="43" customFormat="1" ht="12.75" customHeight="1">
      <c r="B163" s="11"/>
      <c r="C163" s="36"/>
      <c r="D163" s="52"/>
      <c r="E163" s="36"/>
      <c r="F163" s="12"/>
      <c r="G163" s="12"/>
      <c r="H163" s="12"/>
      <c r="I163" s="62"/>
      <c r="J163" s="12"/>
      <c r="K163" s="12"/>
      <c r="L163" s="28"/>
      <c r="M163" s="25"/>
    </row>
    <row r="164" spans="2:13" s="13" customFormat="1" ht="12.75" customHeight="1">
      <c r="B164" s="11" t="s">
        <v>12</v>
      </c>
      <c r="C164" s="36"/>
      <c r="D164" s="52">
        <v>99.2</v>
      </c>
      <c r="E164" s="36"/>
      <c r="F164" s="12" t="s">
        <v>20</v>
      </c>
      <c r="G164" s="12"/>
      <c r="H164" s="12"/>
      <c r="I164" s="62" t="s">
        <v>1090</v>
      </c>
      <c r="J164" s="12"/>
      <c r="K164" s="12"/>
      <c r="L164" s="28" t="s">
        <v>1022</v>
      </c>
      <c r="M164" s="25"/>
    </row>
    <row r="165" spans="2:13" s="43" customFormat="1" ht="12.75" customHeight="1">
      <c r="B165" s="11"/>
      <c r="C165" s="36"/>
      <c r="D165" s="52">
        <v>0.8</v>
      </c>
      <c r="E165" s="36"/>
      <c r="F165" s="12" t="s">
        <v>672</v>
      </c>
      <c r="G165" s="12"/>
      <c r="H165" s="12"/>
      <c r="I165" s="62" t="s">
        <v>240</v>
      </c>
      <c r="J165" s="12"/>
      <c r="K165" s="12"/>
      <c r="L165" s="28"/>
      <c r="M165" s="25"/>
    </row>
    <row r="166" spans="2:13" s="43" customFormat="1" ht="12.75" customHeight="1">
      <c r="B166" s="11"/>
      <c r="C166" s="36"/>
      <c r="D166" s="52" t="s">
        <v>968</v>
      </c>
      <c r="E166" s="36"/>
      <c r="F166" s="12" t="s">
        <v>968</v>
      </c>
      <c r="G166" s="12"/>
      <c r="H166" s="12"/>
      <c r="I166" s="62"/>
      <c r="J166" s="12"/>
      <c r="K166" s="12"/>
      <c r="L166" s="28"/>
      <c r="M166" s="25"/>
    </row>
    <row r="167" spans="2:13" s="13" customFormat="1" ht="12.75" customHeight="1">
      <c r="B167" s="11" t="s">
        <v>1053</v>
      </c>
      <c r="C167" s="36"/>
      <c r="D167" s="52">
        <v>99.99</v>
      </c>
      <c r="E167" s="36"/>
      <c r="F167" s="12" t="s">
        <v>969</v>
      </c>
      <c r="G167" s="12"/>
      <c r="H167" s="12"/>
      <c r="I167" s="62" t="s">
        <v>171</v>
      </c>
      <c r="J167" s="12"/>
      <c r="K167" s="12"/>
      <c r="L167" s="28" t="s">
        <v>1023</v>
      </c>
      <c r="M167" s="25"/>
    </row>
    <row r="168" spans="2:13" s="43" customFormat="1" ht="12.75" customHeight="1">
      <c r="B168" s="11" t="s">
        <v>1018</v>
      </c>
      <c r="C168" s="36"/>
      <c r="D168" s="52">
        <v>0.01</v>
      </c>
      <c r="E168" s="36"/>
      <c r="F168" s="12" t="s">
        <v>970</v>
      </c>
      <c r="G168" s="12"/>
      <c r="H168" s="12"/>
      <c r="I168" s="62" t="s">
        <v>673</v>
      </c>
      <c r="J168" s="12"/>
      <c r="K168" s="12"/>
      <c r="L168" s="28"/>
      <c r="M168" s="25"/>
    </row>
    <row r="169" spans="2:13" s="43" customFormat="1" ht="12.75" customHeight="1">
      <c r="B169" s="11"/>
      <c r="C169" s="36"/>
      <c r="D169" s="52"/>
      <c r="E169" s="36"/>
      <c r="F169" s="12"/>
      <c r="G169" s="12"/>
      <c r="H169" s="12"/>
      <c r="I169" s="62"/>
      <c r="J169" s="12"/>
      <c r="K169" s="12"/>
      <c r="L169" s="28"/>
      <c r="M169" s="25"/>
    </row>
    <row r="170" spans="2:13" s="13" customFormat="1" ht="12.75" customHeight="1">
      <c r="B170" s="11" t="s">
        <v>674</v>
      </c>
      <c r="C170" s="36"/>
      <c r="D170" s="52">
        <v>99.99</v>
      </c>
      <c r="E170" s="36"/>
      <c r="F170" s="12" t="s">
        <v>1007</v>
      </c>
      <c r="G170" s="12"/>
      <c r="H170" s="12"/>
      <c r="I170" s="62" t="s">
        <v>675</v>
      </c>
      <c r="J170" s="12"/>
      <c r="K170" s="12"/>
      <c r="L170" s="28" t="s">
        <v>1024</v>
      </c>
      <c r="M170" s="25"/>
    </row>
    <row r="171" spans="2:13" s="43" customFormat="1" ht="12.75" customHeight="1">
      <c r="B171" s="11" t="s">
        <v>968</v>
      </c>
      <c r="C171" s="36"/>
      <c r="D171" s="52">
        <v>0.010000000000005116</v>
      </c>
      <c r="E171" s="36"/>
      <c r="F171" s="12" t="s">
        <v>1078</v>
      </c>
      <c r="G171" s="12"/>
      <c r="H171" s="12"/>
      <c r="I171" s="12" t="s">
        <v>313</v>
      </c>
      <c r="J171" s="12"/>
      <c r="K171" s="12"/>
      <c r="L171" s="28"/>
      <c r="M171" s="25"/>
    </row>
    <row r="172" spans="2:13" s="43" customFormat="1" ht="12.75" customHeight="1">
      <c r="B172" s="11"/>
      <c r="C172" s="36"/>
      <c r="D172" s="52"/>
      <c r="E172" s="36"/>
      <c r="F172" s="12"/>
      <c r="G172" s="12"/>
      <c r="H172" s="12"/>
      <c r="I172" s="62"/>
      <c r="J172" s="12"/>
      <c r="K172" s="12"/>
      <c r="L172" s="28"/>
      <c r="M172" s="25"/>
    </row>
    <row r="173" spans="2:13" s="13" customFormat="1" ht="12.75" customHeight="1">
      <c r="B173" s="11" t="s">
        <v>676</v>
      </c>
      <c r="C173" s="36"/>
      <c r="D173" s="52">
        <v>50.58741</v>
      </c>
      <c r="E173" s="36"/>
      <c r="F173" s="12" t="s">
        <v>1184</v>
      </c>
      <c r="G173" s="12"/>
      <c r="H173" s="12"/>
      <c r="I173" s="62" t="s">
        <v>968</v>
      </c>
      <c r="J173" s="12"/>
      <c r="K173" s="12"/>
      <c r="L173" s="28" t="s">
        <v>1025</v>
      </c>
      <c r="M173" s="25"/>
    </row>
    <row r="174" spans="2:13" s="43" customFormat="1" ht="12.75" customHeight="1">
      <c r="B174" s="11" t="s">
        <v>1014</v>
      </c>
      <c r="C174" s="36"/>
      <c r="D174" s="60">
        <v>0.38709</v>
      </c>
      <c r="E174" s="59"/>
      <c r="F174" s="34" t="s">
        <v>974</v>
      </c>
      <c r="G174" s="34"/>
      <c r="H174" s="34"/>
      <c r="I174" s="62" t="s">
        <v>54</v>
      </c>
      <c r="J174" s="12"/>
      <c r="K174" s="12"/>
      <c r="L174" s="28"/>
      <c r="M174" s="25"/>
    </row>
    <row r="175" spans="2:13" s="43" customFormat="1" ht="12.75" customHeight="1">
      <c r="B175" s="11"/>
      <c r="C175" s="12"/>
      <c r="D175" s="60">
        <v>0.0255</v>
      </c>
      <c r="E175" s="34"/>
      <c r="F175" s="34" t="s">
        <v>677</v>
      </c>
      <c r="G175" s="34"/>
      <c r="H175" s="34"/>
      <c r="I175" s="12"/>
      <c r="J175" s="12"/>
      <c r="K175" s="12"/>
      <c r="L175" s="28"/>
      <c r="M175" s="25"/>
    </row>
    <row r="176" spans="2:13" s="43" customFormat="1" ht="12.75" customHeight="1">
      <c r="B176" s="11"/>
      <c r="C176" s="36"/>
      <c r="D176" s="60">
        <v>48.99999</v>
      </c>
      <c r="E176" s="59"/>
      <c r="F176" s="34" t="s">
        <v>678</v>
      </c>
      <c r="G176" s="34"/>
      <c r="H176" s="34"/>
      <c r="I176" s="62"/>
      <c r="J176" s="12"/>
      <c r="K176" s="12"/>
      <c r="L176" s="28"/>
      <c r="M176" s="25"/>
    </row>
    <row r="177" spans="2:13" s="13" customFormat="1" ht="12.75" customHeight="1">
      <c r="B177" s="11"/>
      <c r="C177" s="36"/>
      <c r="D177" s="60">
        <v>1E-05</v>
      </c>
      <c r="E177" s="59"/>
      <c r="F177" s="34" t="s">
        <v>679</v>
      </c>
      <c r="G177" s="34"/>
      <c r="H177" s="34"/>
      <c r="I177" s="62"/>
      <c r="J177" s="12"/>
      <c r="K177" s="12"/>
      <c r="L177" s="28"/>
      <c r="M177" s="25"/>
    </row>
    <row r="178" spans="2:13" s="43" customFormat="1" ht="12.75" customHeight="1">
      <c r="B178" s="11"/>
      <c r="C178" s="36"/>
      <c r="D178" s="52"/>
      <c r="E178" s="36"/>
      <c r="F178" s="12"/>
      <c r="G178" s="12"/>
      <c r="H178" s="12"/>
      <c r="I178" s="62"/>
      <c r="J178" s="12"/>
      <c r="K178" s="12"/>
      <c r="L178" s="28"/>
      <c r="M178" s="25"/>
    </row>
    <row r="179" spans="2:13" s="43" customFormat="1" ht="12.75" customHeight="1">
      <c r="B179" s="11"/>
      <c r="C179" s="36"/>
      <c r="D179" s="52"/>
      <c r="E179" s="36"/>
      <c r="F179" s="12"/>
      <c r="G179" s="12"/>
      <c r="H179" s="12"/>
      <c r="I179" s="62"/>
      <c r="J179" s="12"/>
      <c r="K179" s="12"/>
      <c r="L179" s="28"/>
      <c r="M179" s="25"/>
    </row>
    <row r="180" spans="2:13" s="13" customFormat="1" ht="12.75" customHeight="1">
      <c r="B180" s="11" t="s">
        <v>1164</v>
      </c>
      <c r="C180" s="36"/>
      <c r="D180" s="52">
        <v>99.82</v>
      </c>
      <c r="E180" s="36"/>
      <c r="F180" s="12" t="s">
        <v>1185</v>
      </c>
      <c r="G180" s="12"/>
      <c r="H180" s="12"/>
      <c r="I180" s="62" t="s">
        <v>244</v>
      </c>
      <c r="J180" s="12"/>
      <c r="K180" s="12"/>
      <c r="L180" s="28" t="s">
        <v>1029</v>
      </c>
      <c r="M180" s="25"/>
    </row>
    <row r="181" spans="2:13" s="43" customFormat="1" ht="12.75" customHeight="1">
      <c r="B181" s="11" t="s">
        <v>1059</v>
      </c>
      <c r="C181" s="12"/>
      <c r="D181" s="52">
        <v>0.18</v>
      </c>
      <c r="E181" s="12"/>
      <c r="F181" s="12" t="s">
        <v>1114</v>
      </c>
      <c r="G181" s="12"/>
      <c r="H181" s="12"/>
      <c r="I181" s="12" t="s">
        <v>1206</v>
      </c>
      <c r="J181" s="12"/>
      <c r="K181" s="12"/>
      <c r="L181" s="28"/>
      <c r="M181" s="25"/>
    </row>
    <row r="182" spans="2:13" s="43" customFormat="1" ht="12.75" customHeight="1">
      <c r="B182" s="11"/>
      <c r="C182" s="12"/>
      <c r="D182" s="52"/>
      <c r="E182" s="12"/>
      <c r="F182" s="12"/>
      <c r="G182" s="12"/>
      <c r="H182" s="12"/>
      <c r="I182" s="12"/>
      <c r="J182" s="12"/>
      <c r="K182" s="12"/>
      <c r="L182" s="28"/>
      <c r="M182" s="25"/>
    </row>
    <row r="183" spans="2:13" s="43" customFormat="1" ht="12.75" customHeight="1">
      <c r="B183" s="11" t="s">
        <v>1051</v>
      </c>
      <c r="C183" s="12"/>
      <c r="D183" s="52">
        <v>99.76</v>
      </c>
      <c r="E183" s="12"/>
      <c r="F183" s="34" t="s">
        <v>1026</v>
      </c>
      <c r="G183" s="12"/>
      <c r="H183" s="12"/>
      <c r="I183" s="12" t="s">
        <v>1004</v>
      </c>
      <c r="J183" s="12"/>
      <c r="K183" s="12"/>
      <c r="L183" s="28" t="s">
        <v>1027</v>
      </c>
      <c r="M183" s="25"/>
    </row>
    <row r="184" spans="2:13" s="13" customFormat="1" ht="12.75" customHeight="1">
      <c r="B184" s="11" t="s">
        <v>1028</v>
      </c>
      <c r="C184" s="12"/>
      <c r="D184" s="52">
        <v>0.08</v>
      </c>
      <c r="E184" s="12"/>
      <c r="F184" s="12" t="s">
        <v>1131</v>
      </c>
      <c r="G184" s="12"/>
      <c r="H184" s="12"/>
      <c r="I184" s="12" t="s">
        <v>680</v>
      </c>
      <c r="J184" s="12"/>
      <c r="K184" s="12"/>
      <c r="L184" s="28"/>
      <c r="M184" s="25"/>
    </row>
    <row r="185" spans="2:13" s="43" customFormat="1" ht="12.75" customHeight="1">
      <c r="B185" s="11"/>
      <c r="C185" s="12"/>
      <c r="D185" s="52">
        <v>0.16</v>
      </c>
      <c r="E185" s="12"/>
      <c r="F185" s="34" t="s">
        <v>13</v>
      </c>
      <c r="G185" s="12"/>
      <c r="H185" s="12"/>
      <c r="I185" s="12"/>
      <c r="J185" s="12"/>
      <c r="K185" s="12"/>
      <c r="L185" s="28"/>
      <c r="M185" s="25"/>
    </row>
    <row r="186" spans="2:13" s="43" customFormat="1" ht="12" customHeight="1">
      <c r="B186" s="11"/>
      <c r="C186" s="12"/>
      <c r="D186" s="52"/>
      <c r="E186" s="12"/>
      <c r="F186" s="34"/>
      <c r="G186" s="12"/>
      <c r="H186" s="12"/>
      <c r="I186" s="12"/>
      <c r="J186" s="12"/>
      <c r="K186" s="12"/>
      <c r="L186" s="28"/>
      <c r="M186" s="25"/>
    </row>
    <row r="187" spans="2:13" s="43" customFormat="1" ht="12" customHeight="1">
      <c r="B187" s="11" t="s">
        <v>55</v>
      </c>
      <c r="C187" s="12"/>
      <c r="D187" s="52">
        <v>99.99</v>
      </c>
      <c r="E187" s="12"/>
      <c r="F187" s="34" t="s">
        <v>51</v>
      </c>
      <c r="G187" s="12"/>
      <c r="H187" s="12"/>
      <c r="I187" s="12"/>
      <c r="J187" s="12"/>
      <c r="K187" s="12"/>
      <c r="L187" s="28" t="s">
        <v>61</v>
      </c>
      <c r="M187" s="25"/>
    </row>
    <row r="188" spans="2:13" s="43" customFormat="1" ht="12" customHeight="1">
      <c r="B188" s="11"/>
      <c r="C188" s="12"/>
      <c r="D188" s="52">
        <v>0.01</v>
      </c>
      <c r="E188" s="12"/>
      <c r="F188" s="34" t="s">
        <v>52</v>
      </c>
      <c r="G188" s="12"/>
      <c r="H188" s="12"/>
      <c r="I188" s="12" t="s">
        <v>54</v>
      </c>
      <c r="J188" s="12"/>
      <c r="K188" s="12"/>
      <c r="L188" s="28"/>
      <c r="M188" s="25"/>
    </row>
    <row r="189" spans="2:13" s="43" customFormat="1" ht="12" customHeight="1">
      <c r="B189" s="11"/>
      <c r="C189" s="12"/>
      <c r="D189" s="52"/>
      <c r="E189" s="12"/>
      <c r="F189" s="34" t="s">
        <v>53</v>
      </c>
      <c r="G189" s="12"/>
      <c r="H189" s="12"/>
      <c r="I189" s="12"/>
      <c r="J189" s="12"/>
      <c r="K189" s="12"/>
      <c r="L189" s="28"/>
      <c r="M189" s="25"/>
    </row>
    <row r="190" spans="2:13" s="43" customFormat="1" ht="12" customHeight="1">
      <c r="B190" s="11"/>
      <c r="C190" s="12"/>
      <c r="D190" s="52"/>
      <c r="E190" s="12"/>
      <c r="F190" s="34"/>
      <c r="G190" s="12"/>
      <c r="H190" s="12"/>
      <c r="I190" s="12"/>
      <c r="J190" s="12"/>
      <c r="K190" s="12"/>
      <c r="L190" s="28"/>
      <c r="M190" s="25"/>
    </row>
    <row r="191" spans="2:13" s="43" customFormat="1" ht="12" customHeight="1">
      <c r="B191" s="11" t="s">
        <v>1095</v>
      </c>
      <c r="C191" s="12"/>
      <c r="D191" s="52">
        <v>99</v>
      </c>
      <c r="E191" s="12"/>
      <c r="F191" s="34" t="s">
        <v>966</v>
      </c>
      <c r="G191" s="12"/>
      <c r="H191" s="12"/>
      <c r="I191" s="12" t="s">
        <v>14</v>
      </c>
      <c r="J191" s="12"/>
      <c r="K191" s="12"/>
      <c r="L191" s="28" t="s">
        <v>1096</v>
      </c>
      <c r="M191" s="25"/>
    </row>
    <row r="192" spans="2:13" s="43" customFormat="1" ht="12" customHeight="1">
      <c r="B192" s="11" t="s">
        <v>1097</v>
      </c>
      <c r="C192" s="12"/>
      <c r="D192" s="52">
        <v>1</v>
      </c>
      <c r="E192" s="12"/>
      <c r="F192" s="34" t="s">
        <v>1194</v>
      </c>
      <c r="G192" s="12"/>
      <c r="H192" s="12"/>
      <c r="I192" s="12" t="s">
        <v>681</v>
      </c>
      <c r="J192" s="12"/>
      <c r="K192" s="12"/>
      <c r="L192" s="28"/>
      <c r="M192" s="25"/>
    </row>
    <row r="193" spans="2:13" s="43" customFormat="1" ht="12" customHeight="1">
      <c r="B193" s="11"/>
      <c r="C193" s="12"/>
      <c r="D193" s="52"/>
      <c r="E193" s="12"/>
      <c r="F193" s="34"/>
      <c r="G193" s="12"/>
      <c r="H193" s="12"/>
      <c r="I193" s="12"/>
      <c r="J193" s="12"/>
      <c r="K193" s="12"/>
      <c r="L193" s="28"/>
      <c r="M193" s="25"/>
    </row>
    <row r="194" spans="2:13" s="43" customFormat="1" ht="12.75" customHeight="1">
      <c r="B194" s="37"/>
      <c r="C194" s="38"/>
      <c r="D194" s="63"/>
      <c r="E194" s="38"/>
      <c r="F194" s="61"/>
      <c r="G194" s="38"/>
      <c r="H194" s="38"/>
      <c r="I194" s="38"/>
      <c r="J194" s="38"/>
      <c r="K194" s="38"/>
      <c r="L194" s="64"/>
      <c r="M194" s="53"/>
    </row>
    <row r="195" spans="2:13" s="13" customFormat="1" ht="12.75" customHeight="1">
      <c r="B195" s="6"/>
      <c r="C195" s="12"/>
      <c r="D195" s="52"/>
      <c r="E195" s="12"/>
      <c r="F195" s="12"/>
      <c r="G195" s="12"/>
      <c r="H195" s="12"/>
      <c r="I195" s="12"/>
      <c r="J195" s="12"/>
      <c r="K195" s="12"/>
      <c r="L195" s="28"/>
      <c r="M195" s="12"/>
    </row>
    <row r="196" spans="2:13" ht="12.75" customHeight="1">
      <c r="B196" s="39" t="s">
        <v>1129</v>
      </c>
      <c r="C196" s="12"/>
      <c r="D196" s="52"/>
      <c r="E196" s="12"/>
      <c r="F196" s="12"/>
      <c r="G196" s="12"/>
      <c r="H196" s="12"/>
      <c r="I196" s="12"/>
      <c r="J196" s="12"/>
      <c r="K196" s="12"/>
      <c r="L196" s="28"/>
      <c r="M196" s="12"/>
    </row>
    <row r="197" spans="2:13" ht="12.75" customHeight="1">
      <c r="B197" s="39" t="s">
        <v>1163</v>
      </c>
      <c r="C197" s="86"/>
      <c r="D197" s="85"/>
      <c r="E197" s="86"/>
      <c r="F197" s="86"/>
      <c r="G197" s="86"/>
      <c r="H197" s="86"/>
      <c r="I197" s="86"/>
      <c r="J197" s="86"/>
      <c r="K197" s="86"/>
      <c r="L197" s="88"/>
      <c r="M197" s="86"/>
    </row>
    <row r="198" spans="3:13" ht="12.75" customHeight="1">
      <c r="C198" s="86"/>
      <c r="D198" s="85"/>
      <c r="E198" s="86"/>
      <c r="F198" s="86"/>
      <c r="G198" s="86"/>
      <c r="H198" s="86"/>
      <c r="I198" s="86"/>
      <c r="J198" s="86"/>
      <c r="K198" s="86"/>
      <c r="L198" s="88"/>
      <c r="M198" s="86"/>
    </row>
    <row r="199" spans="2:13" ht="12.75" customHeight="1">
      <c r="B199" s="39"/>
      <c r="C199" s="86"/>
      <c r="D199" s="85"/>
      <c r="E199" s="86"/>
      <c r="F199" s="86"/>
      <c r="G199" s="86"/>
      <c r="H199" s="86"/>
      <c r="I199" s="86"/>
      <c r="J199" s="86"/>
      <c r="K199" s="86"/>
      <c r="L199" s="88"/>
      <c r="M199" s="86"/>
    </row>
    <row r="200" spans="2:13" ht="12.75" customHeight="1">
      <c r="B200" s="86"/>
      <c r="C200" s="86"/>
      <c r="D200" s="85"/>
      <c r="E200" s="86"/>
      <c r="F200" s="86"/>
      <c r="G200" s="86"/>
      <c r="H200" s="86"/>
      <c r="I200" s="86"/>
      <c r="J200" s="86"/>
      <c r="K200" s="86"/>
      <c r="L200" s="88"/>
      <c r="M200" s="86"/>
    </row>
    <row r="201" spans="2:13" ht="12.75" customHeight="1">
      <c r="B201" s="80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2"/>
    </row>
    <row r="202" spans="2:13" ht="12.75" customHeight="1">
      <c r="B202" s="3" t="s">
        <v>1165</v>
      </c>
      <c r="C202" s="6"/>
      <c r="D202" s="10" t="s">
        <v>959</v>
      </c>
      <c r="E202" s="24"/>
      <c r="F202" s="6" t="s">
        <v>960</v>
      </c>
      <c r="G202" s="6"/>
      <c r="H202" s="12"/>
      <c r="I202" s="6" t="s">
        <v>961</v>
      </c>
      <c r="J202" s="12"/>
      <c r="K202" s="7"/>
      <c r="L202" s="30" t="s">
        <v>962</v>
      </c>
      <c r="M202" s="25"/>
    </row>
    <row r="203" spans="2:13" ht="12.75" customHeight="1">
      <c r="B203" s="3"/>
      <c r="C203" s="6"/>
      <c r="D203" s="10" t="s">
        <v>963</v>
      </c>
      <c r="E203" s="6"/>
      <c r="F203" s="6"/>
      <c r="G203" s="6"/>
      <c r="H203" s="12"/>
      <c r="I203" s="12"/>
      <c r="J203" s="12"/>
      <c r="K203" s="30"/>
      <c r="L203" s="30" t="s">
        <v>964</v>
      </c>
      <c r="M203" s="25"/>
    </row>
    <row r="204" spans="2:13" ht="12.75" customHeight="1">
      <c r="B204" s="3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53"/>
    </row>
    <row r="205" spans="2:13" s="13" customFormat="1" ht="12.75" customHeight="1">
      <c r="B205" s="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25"/>
    </row>
    <row r="206" spans="2:13" s="43" customFormat="1" ht="12.75" customHeight="1">
      <c r="B206" s="11" t="s">
        <v>67</v>
      </c>
      <c r="C206" s="35"/>
      <c r="D206" s="56">
        <v>99.7495</v>
      </c>
      <c r="E206" s="92"/>
      <c r="F206" s="42" t="s">
        <v>971</v>
      </c>
      <c r="G206" s="42"/>
      <c r="H206" s="42"/>
      <c r="I206" s="83" t="s">
        <v>1201</v>
      </c>
      <c r="J206" s="42"/>
      <c r="K206" s="42"/>
      <c r="L206" s="28" t="s">
        <v>546</v>
      </c>
      <c r="M206" s="25"/>
    </row>
    <row r="207" spans="2:13" s="43" customFormat="1" ht="12.75" customHeight="1">
      <c r="B207" s="11" t="s">
        <v>1060</v>
      </c>
      <c r="C207" s="35"/>
      <c r="D207" s="56">
        <v>0.2505</v>
      </c>
      <c r="E207" s="92"/>
      <c r="F207" s="42" t="s">
        <v>1084</v>
      </c>
      <c r="G207" s="42"/>
      <c r="H207" s="42"/>
      <c r="I207" s="83"/>
      <c r="J207" s="42"/>
      <c r="K207" s="42"/>
      <c r="L207" s="28"/>
      <c r="M207" s="25"/>
    </row>
    <row r="208" spans="2:13" s="13" customFormat="1" ht="12.75" customHeight="1">
      <c r="B208" s="11"/>
      <c r="D208" s="49"/>
      <c r="L208" s="28"/>
      <c r="M208" s="25"/>
    </row>
    <row r="209" spans="2:13" s="43" customFormat="1" ht="12.75" customHeight="1">
      <c r="B209" s="11" t="s">
        <v>63</v>
      </c>
      <c r="C209" s="35"/>
      <c r="D209" s="56">
        <v>50.1</v>
      </c>
      <c r="E209" s="92"/>
      <c r="F209" s="42" t="s">
        <v>998</v>
      </c>
      <c r="G209" s="42"/>
      <c r="H209" s="42"/>
      <c r="I209" s="83" t="s">
        <v>1201</v>
      </c>
      <c r="J209" s="13"/>
      <c r="K209" s="13"/>
      <c r="L209" s="28" t="s">
        <v>547</v>
      </c>
      <c r="M209" s="25"/>
    </row>
    <row r="210" spans="2:13" s="43" customFormat="1" ht="12.75" customHeight="1">
      <c r="B210" s="11" t="s">
        <v>1060</v>
      </c>
      <c r="C210" s="35"/>
      <c r="D210" s="56">
        <v>49.9</v>
      </c>
      <c r="E210" s="92"/>
      <c r="F210" s="42" t="s">
        <v>682</v>
      </c>
      <c r="G210" s="42"/>
      <c r="H210" s="42"/>
      <c r="I210" s="51" t="s">
        <v>1101</v>
      </c>
      <c r="J210" s="13"/>
      <c r="K210" s="13"/>
      <c r="L210" s="28"/>
      <c r="M210" s="25"/>
    </row>
    <row r="211" spans="2:13" s="13" customFormat="1" ht="12.75" customHeight="1">
      <c r="B211" s="11"/>
      <c r="C211" s="35"/>
      <c r="D211" s="49"/>
      <c r="E211" s="35"/>
      <c r="I211" s="51"/>
      <c r="L211" s="28"/>
      <c r="M211" s="25"/>
    </row>
    <row r="212" spans="2:13" s="43" customFormat="1" ht="12.75" customHeight="1">
      <c r="B212" s="11" t="s">
        <v>683</v>
      </c>
      <c r="C212" s="35"/>
      <c r="D212" s="56">
        <v>99.9</v>
      </c>
      <c r="E212" s="92"/>
      <c r="F212" s="42" t="s">
        <v>684</v>
      </c>
      <c r="G212" s="42"/>
      <c r="H212" s="42"/>
      <c r="I212" s="83" t="s">
        <v>1201</v>
      </c>
      <c r="J212" s="13"/>
      <c r="K212" s="13"/>
      <c r="L212" s="28" t="s">
        <v>548</v>
      </c>
      <c r="M212" s="25"/>
    </row>
    <row r="213" spans="2:13" s="43" customFormat="1" ht="12.75" customHeight="1">
      <c r="B213" s="11" t="s">
        <v>1060</v>
      </c>
      <c r="C213" s="35"/>
      <c r="D213" s="56">
        <v>0.1</v>
      </c>
      <c r="E213" s="92"/>
      <c r="F213" s="42" t="s">
        <v>685</v>
      </c>
      <c r="G213" s="42"/>
      <c r="H213" s="42"/>
      <c r="I213" s="51" t="s">
        <v>1108</v>
      </c>
      <c r="J213" s="13"/>
      <c r="K213" s="13"/>
      <c r="L213" s="28"/>
      <c r="M213" s="25"/>
    </row>
    <row r="214" spans="2:13" s="13" customFormat="1" ht="12.75" customHeight="1">
      <c r="B214" s="11"/>
      <c r="C214" s="35"/>
      <c r="D214" s="49"/>
      <c r="E214" s="35"/>
      <c r="I214" s="51"/>
      <c r="L214" s="28"/>
      <c r="M214" s="25"/>
    </row>
    <row r="215" spans="2:13" s="43" customFormat="1" ht="12.75" customHeight="1">
      <c r="B215" s="11" t="s">
        <v>686</v>
      </c>
      <c r="C215" s="35"/>
      <c r="D215" s="49">
        <v>99</v>
      </c>
      <c r="E215" s="35"/>
      <c r="F215" s="13" t="s">
        <v>965</v>
      </c>
      <c r="G215" s="13"/>
      <c r="H215" s="13"/>
      <c r="I215" s="13" t="s">
        <v>1201</v>
      </c>
      <c r="J215" s="13"/>
      <c r="K215" s="13"/>
      <c r="L215" s="28" t="s">
        <v>549</v>
      </c>
      <c r="M215" s="25"/>
    </row>
    <row r="216" spans="2:13" s="43" customFormat="1" ht="12.75" customHeight="1">
      <c r="B216" s="11" t="s">
        <v>968</v>
      </c>
      <c r="C216" s="35"/>
      <c r="D216" s="49">
        <v>1</v>
      </c>
      <c r="E216" s="35"/>
      <c r="F216" s="42" t="s">
        <v>1171</v>
      </c>
      <c r="G216" s="42"/>
      <c r="H216" s="42"/>
      <c r="I216" s="51" t="s">
        <v>687</v>
      </c>
      <c r="J216" s="13"/>
      <c r="K216" s="13"/>
      <c r="L216" s="28"/>
      <c r="M216" s="25"/>
    </row>
    <row r="217" spans="2:13" s="13" customFormat="1" ht="12.75" customHeight="1">
      <c r="B217" s="11"/>
      <c r="C217" s="35"/>
      <c r="D217" s="49"/>
      <c r="E217" s="35"/>
      <c r="I217" s="51"/>
      <c r="L217" s="28"/>
      <c r="M217" s="25"/>
    </row>
    <row r="218" spans="2:13" s="43" customFormat="1" ht="12.75" customHeight="1">
      <c r="B218" s="11" t="s">
        <v>64</v>
      </c>
      <c r="C218" s="35"/>
      <c r="D218" s="56">
        <v>99.9</v>
      </c>
      <c r="E218" s="92"/>
      <c r="F218" s="42" t="s">
        <v>969</v>
      </c>
      <c r="G218" s="42"/>
      <c r="H218" s="42"/>
      <c r="I218" s="83" t="s">
        <v>1201</v>
      </c>
      <c r="J218" s="42"/>
      <c r="K218" s="42"/>
      <c r="L218" s="28" t="s">
        <v>550</v>
      </c>
      <c r="M218" s="25"/>
    </row>
    <row r="219" spans="2:13" s="43" customFormat="1" ht="12.75" customHeight="1">
      <c r="B219" s="11" t="s">
        <v>1060</v>
      </c>
      <c r="C219" s="35"/>
      <c r="D219" s="56">
        <v>0.1</v>
      </c>
      <c r="E219" s="92"/>
      <c r="F219" s="42" t="s">
        <v>1102</v>
      </c>
      <c r="G219" s="42"/>
      <c r="H219" s="42"/>
      <c r="I219" s="83" t="s">
        <v>688</v>
      </c>
      <c r="J219" s="42"/>
      <c r="K219" s="42"/>
      <c r="L219" s="28"/>
      <c r="M219" s="25"/>
    </row>
    <row r="220" spans="2:13" s="13" customFormat="1" ht="12.75" customHeight="1">
      <c r="B220" s="11"/>
      <c r="C220" s="35"/>
      <c r="D220" s="49"/>
      <c r="E220" s="35"/>
      <c r="I220" s="51"/>
      <c r="L220" s="28"/>
      <c r="M220" s="25"/>
    </row>
    <row r="221" spans="2:13" s="43" customFormat="1" ht="12.75" customHeight="1">
      <c r="B221" s="11" t="s">
        <v>65</v>
      </c>
      <c r="C221" s="35"/>
      <c r="D221" s="49">
        <v>99.9</v>
      </c>
      <c r="E221" s="35"/>
      <c r="F221" s="13" t="s">
        <v>20</v>
      </c>
      <c r="G221" s="13"/>
      <c r="H221" s="13"/>
      <c r="I221" s="83"/>
      <c r="J221" s="13"/>
      <c r="K221" s="13"/>
      <c r="L221" s="28" t="s">
        <v>551</v>
      </c>
      <c r="M221" s="25"/>
    </row>
    <row r="222" spans="2:13" s="43" customFormat="1" ht="12.75" customHeight="1">
      <c r="B222" s="11"/>
      <c r="C222" s="35"/>
      <c r="D222" s="49">
        <v>0.1</v>
      </c>
      <c r="E222" s="35"/>
      <c r="F222" s="13" t="s">
        <v>689</v>
      </c>
      <c r="G222" s="13"/>
      <c r="H222" s="13"/>
      <c r="I222" s="51" t="s">
        <v>245</v>
      </c>
      <c r="J222" s="13"/>
      <c r="K222" s="13"/>
      <c r="L222" s="28"/>
      <c r="M222" s="25"/>
    </row>
    <row r="223" spans="2:13" s="13" customFormat="1" ht="12.75" customHeight="1">
      <c r="B223" s="11"/>
      <c r="C223" s="35"/>
      <c r="D223" s="49"/>
      <c r="E223" s="35"/>
      <c r="I223" s="51"/>
      <c r="L223" s="28"/>
      <c r="M223" s="25"/>
    </row>
    <row r="224" spans="2:13" s="43" customFormat="1" ht="12.75" customHeight="1">
      <c r="B224" s="11" t="s">
        <v>62</v>
      </c>
      <c r="C224" s="35"/>
      <c r="D224" s="49">
        <v>99.9</v>
      </c>
      <c r="E224" s="35"/>
      <c r="F224" s="13" t="s">
        <v>690</v>
      </c>
      <c r="G224" s="13"/>
      <c r="H224" s="13"/>
      <c r="I224" s="13" t="s">
        <v>1201</v>
      </c>
      <c r="J224" s="13"/>
      <c r="K224" s="13"/>
      <c r="L224" s="28" t="s">
        <v>552</v>
      </c>
      <c r="M224" s="25"/>
    </row>
    <row r="225" spans="2:13" s="43" customFormat="1" ht="12.75" customHeight="1">
      <c r="B225" s="11" t="s">
        <v>968</v>
      </c>
      <c r="C225" s="35"/>
      <c r="D225" s="49">
        <v>0.1</v>
      </c>
      <c r="E225" s="35"/>
      <c r="F225" s="13" t="s">
        <v>1083</v>
      </c>
      <c r="G225" s="13"/>
      <c r="H225" s="13"/>
      <c r="I225" s="83"/>
      <c r="J225" s="13"/>
      <c r="K225" s="13"/>
      <c r="L225" s="28"/>
      <c r="M225" s="25"/>
    </row>
    <row r="226" spans="2:13" s="13" customFormat="1" ht="12.75" customHeight="1">
      <c r="B226" s="11"/>
      <c r="C226" s="35"/>
      <c r="D226" s="49"/>
      <c r="E226" s="35"/>
      <c r="I226" s="51"/>
      <c r="L226" s="28"/>
      <c r="M226" s="25"/>
    </row>
    <row r="227" spans="2:13" s="43" customFormat="1" ht="12.75" customHeight="1">
      <c r="B227" s="11" t="s">
        <v>246</v>
      </c>
      <c r="C227" s="35"/>
      <c r="D227" s="49">
        <v>99.99</v>
      </c>
      <c r="E227" s="35"/>
      <c r="F227" s="13" t="s">
        <v>1067</v>
      </c>
      <c r="G227" s="13"/>
      <c r="H227" s="13"/>
      <c r="I227" s="83" t="s">
        <v>663</v>
      </c>
      <c r="J227" s="13"/>
      <c r="K227" s="13"/>
      <c r="L227" s="28" t="s">
        <v>553</v>
      </c>
      <c r="M227" s="25"/>
    </row>
    <row r="228" spans="2:13" s="43" customFormat="1" ht="12.75" customHeight="1">
      <c r="B228" s="11" t="s">
        <v>968</v>
      </c>
      <c r="C228" s="35"/>
      <c r="D228" s="49">
        <v>0.01</v>
      </c>
      <c r="E228" s="35"/>
      <c r="F228" s="13" t="s">
        <v>1078</v>
      </c>
      <c r="G228" s="13"/>
      <c r="H228" s="13"/>
      <c r="I228" s="51" t="s">
        <v>1063</v>
      </c>
      <c r="J228" s="13"/>
      <c r="K228" s="13"/>
      <c r="L228" s="28"/>
      <c r="M228" s="25"/>
    </row>
    <row r="229" spans="2:13" s="13" customFormat="1" ht="12.75" customHeight="1">
      <c r="B229" s="11"/>
      <c r="C229" s="35"/>
      <c r="D229" s="49"/>
      <c r="E229" s="35"/>
      <c r="I229" s="51"/>
      <c r="L229" s="28"/>
      <c r="M229" s="25"/>
    </row>
    <row r="230" spans="2:13" s="43" customFormat="1" ht="12.75" customHeight="1">
      <c r="B230" s="11" t="s">
        <v>21</v>
      </c>
      <c r="C230" s="35"/>
      <c r="D230" s="49">
        <v>99.99</v>
      </c>
      <c r="E230" s="35"/>
      <c r="F230" s="13" t="s">
        <v>1008</v>
      </c>
      <c r="G230" s="13"/>
      <c r="H230" s="13"/>
      <c r="I230" s="83"/>
      <c r="J230" s="13"/>
      <c r="K230" s="13"/>
      <c r="L230" s="28" t="s">
        <v>554</v>
      </c>
      <c r="M230" s="25"/>
    </row>
    <row r="231" spans="2:13" s="43" customFormat="1" ht="12.75" customHeight="1">
      <c r="B231" s="11"/>
      <c r="C231" s="35"/>
      <c r="D231" s="49">
        <v>0.01</v>
      </c>
      <c r="E231" s="35"/>
      <c r="F231" s="13" t="s">
        <v>1061</v>
      </c>
      <c r="G231" s="13"/>
      <c r="H231" s="13"/>
      <c r="I231" s="13" t="s">
        <v>56</v>
      </c>
      <c r="J231" s="13"/>
      <c r="K231" s="13"/>
      <c r="L231" s="28"/>
      <c r="M231" s="25"/>
    </row>
    <row r="232" spans="2:13" s="13" customFormat="1" ht="12.75" customHeight="1">
      <c r="B232" s="11"/>
      <c r="C232" s="35"/>
      <c r="D232" s="49"/>
      <c r="E232" s="35"/>
      <c r="I232" s="51"/>
      <c r="L232" s="28"/>
      <c r="M232" s="25"/>
    </row>
    <row r="233" spans="2:13" s="43" customFormat="1" ht="12.75" customHeight="1">
      <c r="B233" s="41" t="s">
        <v>48</v>
      </c>
      <c r="C233" s="13"/>
      <c r="D233" s="56">
        <v>99.9</v>
      </c>
      <c r="E233" s="42"/>
      <c r="F233" s="42" t="s">
        <v>1132</v>
      </c>
      <c r="G233" s="42"/>
      <c r="H233" s="42"/>
      <c r="I233" s="83" t="s">
        <v>1201</v>
      </c>
      <c r="J233" s="13"/>
      <c r="K233" s="13"/>
      <c r="L233" s="28" t="s">
        <v>555</v>
      </c>
      <c r="M233" s="25"/>
    </row>
    <row r="234" spans="2:13" s="43" customFormat="1" ht="12.75" customHeight="1">
      <c r="B234" s="11" t="s">
        <v>968</v>
      </c>
      <c r="C234" s="13"/>
      <c r="D234" s="56">
        <v>0.1</v>
      </c>
      <c r="E234" s="42"/>
      <c r="F234" s="42" t="s">
        <v>1172</v>
      </c>
      <c r="G234" s="42"/>
      <c r="H234" s="42"/>
      <c r="I234" s="51"/>
      <c r="J234" s="13"/>
      <c r="K234" s="13"/>
      <c r="L234" s="28"/>
      <c r="M234" s="25"/>
    </row>
    <row r="235" spans="2:13" s="13" customFormat="1" ht="12.75" customHeight="1">
      <c r="B235" s="11"/>
      <c r="D235" s="49"/>
      <c r="I235" s="51"/>
      <c r="L235" s="28"/>
      <c r="M235" s="25"/>
    </row>
    <row r="236" spans="2:13" s="43" customFormat="1" ht="12.75" customHeight="1">
      <c r="B236" s="11" t="s">
        <v>57</v>
      </c>
      <c r="C236" s="35"/>
      <c r="D236" s="49">
        <v>99</v>
      </c>
      <c r="E236" s="35"/>
      <c r="F236" s="13" t="s">
        <v>58</v>
      </c>
      <c r="G236" s="13"/>
      <c r="H236" s="13"/>
      <c r="I236" s="83" t="s">
        <v>1201</v>
      </c>
      <c r="J236" s="13"/>
      <c r="K236" s="13"/>
      <c r="L236" s="28" t="s">
        <v>66</v>
      </c>
      <c r="M236" s="25"/>
    </row>
    <row r="237" spans="2:13" s="43" customFormat="1" ht="12.75" customHeight="1">
      <c r="B237" s="11"/>
      <c r="C237" s="35"/>
      <c r="D237" s="49">
        <v>1</v>
      </c>
      <c r="E237" s="35"/>
      <c r="F237" s="12" t="s">
        <v>59</v>
      </c>
      <c r="G237" s="13"/>
      <c r="H237" s="13"/>
      <c r="I237" s="51" t="s">
        <v>60</v>
      </c>
      <c r="J237" s="13"/>
      <c r="K237" s="13"/>
      <c r="L237" s="28"/>
      <c r="M237" s="25"/>
    </row>
    <row r="238" spans="2:13" s="13" customFormat="1" ht="12.75" customHeight="1">
      <c r="B238" s="11"/>
      <c r="C238" s="35"/>
      <c r="D238" s="49"/>
      <c r="E238" s="35"/>
      <c r="F238" s="12"/>
      <c r="I238" s="51"/>
      <c r="L238" s="28"/>
      <c r="M238" s="25"/>
    </row>
    <row r="239" spans="2:13" s="13" customFormat="1" ht="12.75" customHeight="1"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53"/>
    </row>
    <row r="240" spans="2:13" ht="12.75" customHeight="1">
      <c r="B240" s="12"/>
      <c r="C240" s="12"/>
      <c r="D240" s="52"/>
      <c r="E240" s="12"/>
      <c r="F240" s="12"/>
      <c r="G240" s="12"/>
      <c r="H240" s="12"/>
      <c r="I240" s="12"/>
      <c r="J240" s="12"/>
      <c r="K240" s="12"/>
      <c r="L240" s="28"/>
      <c r="M240" s="12"/>
    </row>
    <row r="241" spans="2:13" ht="12.75" customHeight="1">
      <c r="B241" s="13"/>
      <c r="C241" s="12"/>
      <c r="D241" s="52"/>
      <c r="E241" s="12"/>
      <c r="F241" s="12"/>
      <c r="G241" s="12"/>
      <c r="H241" s="12"/>
      <c r="I241" s="12"/>
      <c r="J241" s="12"/>
      <c r="K241" s="12"/>
      <c r="L241" s="28"/>
      <c r="M241" s="12"/>
    </row>
    <row r="242" spans="2:13" ht="12.75" customHeight="1">
      <c r="B242" s="48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33"/>
    </row>
    <row r="243" spans="2:13" ht="12.75" customHeight="1">
      <c r="B243" s="3" t="s">
        <v>1062</v>
      </c>
      <c r="C243" s="6"/>
      <c r="D243" s="10" t="s">
        <v>959</v>
      </c>
      <c r="E243" s="24"/>
      <c r="F243" s="6" t="s">
        <v>960</v>
      </c>
      <c r="G243" s="6"/>
      <c r="H243" s="12"/>
      <c r="I243" s="6" t="s">
        <v>961</v>
      </c>
      <c r="J243" s="12"/>
      <c r="K243" s="7"/>
      <c r="L243" s="30" t="s">
        <v>962</v>
      </c>
      <c r="M243" s="25"/>
    </row>
    <row r="244" spans="2:13" ht="12.75" customHeight="1">
      <c r="B244" s="3"/>
      <c r="C244" s="6"/>
      <c r="D244" s="10" t="s">
        <v>963</v>
      </c>
      <c r="E244" s="6"/>
      <c r="F244" s="6"/>
      <c r="G244" s="6"/>
      <c r="H244" s="12"/>
      <c r="I244" s="12"/>
      <c r="J244" s="12"/>
      <c r="K244" s="30"/>
      <c r="L244" s="30" t="s">
        <v>964</v>
      </c>
      <c r="M244" s="25"/>
    </row>
    <row r="245" spans="2:13" ht="12.75" customHeight="1">
      <c r="B245" s="48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33"/>
    </row>
    <row r="246" spans="2:13" s="43" customFormat="1" ht="12.75" customHeight="1">
      <c r="B246" s="11" t="s">
        <v>691</v>
      </c>
      <c r="C246" s="36"/>
      <c r="D246" s="52">
        <v>99.9</v>
      </c>
      <c r="E246" s="36"/>
      <c r="F246" s="12" t="s">
        <v>965</v>
      </c>
      <c r="G246" s="12"/>
      <c r="H246" s="12"/>
      <c r="I246" s="62" t="s">
        <v>3</v>
      </c>
      <c r="J246" s="12"/>
      <c r="K246" s="12"/>
      <c r="L246" s="28" t="s">
        <v>554</v>
      </c>
      <c r="M246" s="25"/>
    </row>
    <row r="247" spans="2:13" s="43" customFormat="1" ht="12.75" customHeight="1">
      <c r="B247" s="11" t="s">
        <v>692</v>
      </c>
      <c r="C247" s="12"/>
      <c r="D247" s="52">
        <v>0.1</v>
      </c>
      <c r="E247" s="12"/>
      <c r="F247" s="12" t="s">
        <v>1109</v>
      </c>
      <c r="G247" s="12"/>
      <c r="H247" s="12"/>
      <c r="I247" s="12" t="s">
        <v>1069</v>
      </c>
      <c r="J247" s="12"/>
      <c r="K247" s="12"/>
      <c r="L247" s="28"/>
      <c r="M247" s="25"/>
    </row>
    <row r="248" spans="2:13" s="13" customFormat="1" ht="12.75" customHeight="1">
      <c r="B248" s="11"/>
      <c r="C248" s="12"/>
      <c r="D248" s="52"/>
      <c r="E248" s="12"/>
      <c r="F248" s="12"/>
      <c r="G248" s="12"/>
      <c r="H248" s="12"/>
      <c r="I248" s="12"/>
      <c r="J248" s="12"/>
      <c r="K248" s="12"/>
      <c r="L248" s="28"/>
      <c r="M248" s="25"/>
    </row>
    <row r="249" spans="2:13" s="13" customFormat="1" ht="12.75" customHeight="1">
      <c r="B249" s="11" t="s">
        <v>1173</v>
      </c>
      <c r="C249" s="36"/>
      <c r="D249" s="52">
        <v>99.9</v>
      </c>
      <c r="E249" s="52"/>
      <c r="F249" s="52" t="s">
        <v>1200</v>
      </c>
      <c r="G249" s="12"/>
      <c r="H249" s="12"/>
      <c r="I249" s="62" t="s">
        <v>314</v>
      </c>
      <c r="J249" s="12"/>
      <c r="K249" s="12"/>
      <c r="L249" s="28" t="s">
        <v>556</v>
      </c>
      <c r="M249" s="25"/>
    </row>
    <row r="250" spans="2:13" s="13" customFormat="1" ht="12.75" customHeight="1">
      <c r="B250" s="11" t="s">
        <v>968</v>
      </c>
      <c r="C250" s="12"/>
      <c r="D250" s="52">
        <v>0.1</v>
      </c>
      <c r="E250" s="12"/>
      <c r="F250" s="12" t="s">
        <v>693</v>
      </c>
      <c r="G250" s="12"/>
      <c r="H250" s="12"/>
      <c r="I250" s="12" t="s">
        <v>1207</v>
      </c>
      <c r="J250" s="12"/>
      <c r="K250" s="12"/>
      <c r="L250" s="28"/>
      <c r="M250" s="25"/>
    </row>
    <row r="251" spans="2:13" s="13" customFormat="1" ht="12.75" customHeight="1">
      <c r="B251" s="11"/>
      <c r="C251" s="12"/>
      <c r="D251" s="52"/>
      <c r="E251" s="12"/>
      <c r="F251" s="12"/>
      <c r="G251" s="12"/>
      <c r="H251" s="12"/>
      <c r="I251" s="12"/>
      <c r="J251" s="12"/>
      <c r="K251" s="12"/>
      <c r="L251" s="28"/>
      <c r="M251" s="25"/>
    </row>
    <row r="252" spans="2:13" s="13" customFormat="1" ht="12.75" customHeight="1">
      <c r="B252" s="11" t="s">
        <v>1174</v>
      </c>
      <c r="C252" s="12"/>
      <c r="D252" s="52">
        <v>99</v>
      </c>
      <c r="E252" s="12"/>
      <c r="F252" s="34" t="s">
        <v>971</v>
      </c>
      <c r="G252" s="12"/>
      <c r="H252" s="12"/>
      <c r="I252" s="34" t="s">
        <v>653</v>
      </c>
      <c r="J252" s="12"/>
      <c r="K252" s="12"/>
      <c r="L252" s="57" t="s">
        <v>1190</v>
      </c>
      <c r="M252" s="25"/>
    </row>
    <row r="253" spans="2:13" s="13" customFormat="1" ht="12.75" customHeight="1">
      <c r="B253" s="11"/>
      <c r="C253" s="12"/>
      <c r="D253" s="52">
        <v>1</v>
      </c>
      <c r="E253" s="12"/>
      <c r="F253" s="34" t="s">
        <v>1175</v>
      </c>
      <c r="G253" s="12"/>
      <c r="H253" s="12"/>
      <c r="I253" s="34" t="s">
        <v>1176</v>
      </c>
      <c r="J253" s="12"/>
      <c r="K253" s="12"/>
      <c r="L253" s="28"/>
      <c r="M253" s="25"/>
    </row>
    <row r="254" spans="2:13" s="13" customFormat="1" ht="12.75" customHeight="1">
      <c r="B254" s="11"/>
      <c r="C254" s="12"/>
      <c r="D254" s="52"/>
      <c r="E254" s="12"/>
      <c r="F254" s="34"/>
      <c r="G254" s="12"/>
      <c r="H254" s="12"/>
      <c r="I254" s="34"/>
      <c r="J254" s="12"/>
      <c r="K254" s="12"/>
      <c r="L254" s="28"/>
      <c r="M254" s="25"/>
    </row>
    <row r="255" spans="2:13" s="43" customFormat="1" ht="12.75" customHeight="1">
      <c r="B255" s="11" t="s">
        <v>68</v>
      </c>
      <c r="C255" s="12"/>
      <c r="D255" s="52">
        <v>99.9</v>
      </c>
      <c r="E255" s="12"/>
      <c r="F255" s="34" t="s">
        <v>69</v>
      </c>
      <c r="G255" s="12"/>
      <c r="H255" s="12"/>
      <c r="I255" s="34"/>
      <c r="J255" s="12"/>
      <c r="K255" s="12"/>
      <c r="L255" s="28" t="s">
        <v>70</v>
      </c>
      <c r="M255" s="25"/>
    </row>
    <row r="256" spans="2:13" s="43" customFormat="1" ht="12.75" customHeight="1">
      <c r="B256" s="11"/>
      <c r="C256" s="12"/>
      <c r="D256" s="52">
        <v>0.1</v>
      </c>
      <c r="E256" s="12"/>
      <c r="F256" s="34" t="s">
        <v>71</v>
      </c>
      <c r="G256" s="12"/>
      <c r="H256" s="12"/>
      <c r="I256" s="34" t="s">
        <v>72</v>
      </c>
      <c r="J256" s="12"/>
      <c r="K256" s="12"/>
      <c r="L256" s="28"/>
      <c r="M256" s="25"/>
    </row>
    <row r="257" spans="2:13" s="13" customFormat="1" ht="12.75" customHeight="1">
      <c r="B257" s="37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53"/>
    </row>
    <row r="258" spans="2:13" s="13" customFormat="1" ht="12.75" customHeight="1">
      <c r="B258" s="12"/>
      <c r="C258" s="12"/>
      <c r="D258" s="52"/>
      <c r="E258" s="12"/>
      <c r="F258" s="12"/>
      <c r="G258" s="12"/>
      <c r="H258" s="12"/>
      <c r="I258" s="12"/>
      <c r="J258" s="12"/>
      <c r="K258" s="12"/>
      <c r="L258" s="28"/>
      <c r="M258" s="12"/>
    </row>
    <row r="259" spans="2:13" s="13" customFormat="1" ht="12.75" customHeight="1">
      <c r="B259" s="12"/>
      <c r="C259" s="12"/>
      <c r="D259" s="52"/>
      <c r="E259" s="12"/>
      <c r="F259" s="12"/>
      <c r="G259" s="12"/>
      <c r="H259" s="12"/>
      <c r="I259" s="12"/>
      <c r="J259" s="12"/>
      <c r="K259" s="12"/>
      <c r="L259" s="28"/>
      <c r="M259" s="12"/>
    </row>
    <row r="260" spans="2:13" ht="12.75" customHeight="1">
      <c r="B260" s="48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33"/>
    </row>
    <row r="261" spans="2:14" ht="12.75" customHeight="1">
      <c r="B261" s="3" t="s">
        <v>1074</v>
      </c>
      <c r="C261" s="6"/>
      <c r="D261" s="10" t="s">
        <v>959</v>
      </c>
      <c r="E261" s="24"/>
      <c r="F261" s="6" t="s">
        <v>960</v>
      </c>
      <c r="G261" s="6"/>
      <c r="H261" s="12"/>
      <c r="I261" s="6" t="s">
        <v>961</v>
      </c>
      <c r="J261" s="12"/>
      <c r="K261" s="7"/>
      <c r="L261" s="30" t="s">
        <v>962</v>
      </c>
      <c r="M261" s="25"/>
      <c r="N261" s="5"/>
    </row>
    <row r="262" spans="2:14" ht="12.75" customHeight="1">
      <c r="B262" s="32"/>
      <c r="C262" s="76"/>
      <c r="D262" s="77" t="s">
        <v>963</v>
      </c>
      <c r="E262" s="76"/>
      <c r="F262" s="76"/>
      <c r="G262" s="76"/>
      <c r="H262" s="38"/>
      <c r="I262" s="38"/>
      <c r="J262" s="38"/>
      <c r="K262" s="78"/>
      <c r="L262" s="78" t="s">
        <v>964</v>
      </c>
      <c r="M262" s="53"/>
      <c r="N262" s="5"/>
    </row>
    <row r="263" spans="2:14" ht="12.75" customHeight="1">
      <c r="B263" s="11"/>
      <c r="C263" s="12"/>
      <c r="D263" s="52"/>
      <c r="E263" s="12"/>
      <c r="F263" s="12"/>
      <c r="G263" s="12"/>
      <c r="H263" s="12"/>
      <c r="I263" s="12"/>
      <c r="J263" s="12"/>
      <c r="K263" s="12"/>
      <c r="L263" s="28"/>
      <c r="M263" s="25"/>
      <c r="N263" s="5"/>
    </row>
    <row r="264" spans="2:14" s="43" customFormat="1" ht="12.75" customHeight="1">
      <c r="B264" s="11" t="s">
        <v>34</v>
      </c>
      <c r="C264" s="36"/>
      <c r="D264" s="52">
        <v>99.75</v>
      </c>
      <c r="E264" s="36"/>
      <c r="F264" s="12" t="s">
        <v>971</v>
      </c>
      <c r="G264" s="12"/>
      <c r="H264" s="12"/>
      <c r="I264" s="62" t="s">
        <v>653</v>
      </c>
      <c r="J264" s="12"/>
      <c r="K264" s="12"/>
      <c r="L264" s="28" t="s">
        <v>557</v>
      </c>
      <c r="M264" s="25"/>
      <c r="N264" s="45"/>
    </row>
    <row r="265" spans="2:14" s="43" customFormat="1" ht="12.75" customHeight="1">
      <c r="B265" s="11" t="s">
        <v>968</v>
      </c>
      <c r="C265" s="12"/>
      <c r="D265" s="52">
        <v>0.25</v>
      </c>
      <c r="E265" s="12"/>
      <c r="F265" s="12" t="s">
        <v>1087</v>
      </c>
      <c r="G265" s="12"/>
      <c r="H265" s="12"/>
      <c r="I265" s="12" t="s">
        <v>1098</v>
      </c>
      <c r="J265" s="12"/>
      <c r="K265" s="12"/>
      <c r="L265" s="28"/>
      <c r="M265" s="25"/>
      <c r="N265" s="45"/>
    </row>
    <row r="266" spans="2:14" s="13" customFormat="1" ht="12.75" customHeight="1">
      <c r="B266" s="11"/>
      <c r="C266" s="12"/>
      <c r="D266" s="52"/>
      <c r="E266" s="12"/>
      <c r="F266" s="12"/>
      <c r="G266" s="12"/>
      <c r="H266" s="12"/>
      <c r="I266" s="12"/>
      <c r="J266" s="12"/>
      <c r="K266" s="12"/>
      <c r="L266" s="28"/>
      <c r="M266" s="25"/>
      <c r="N266" s="12"/>
    </row>
    <row r="267" spans="2:14" s="43" customFormat="1" ht="12.75" customHeight="1">
      <c r="B267" s="11" t="s">
        <v>1145</v>
      </c>
      <c r="C267" s="36"/>
      <c r="D267" s="52">
        <v>99.97</v>
      </c>
      <c r="E267" s="36"/>
      <c r="F267" s="12" t="s">
        <v>965</v>
      </c>
      <c r="G267" s="12"/>
      <c r="H267" s="12"/>
      <c r="I267" s="62" t="s">
        <v>1086</v>
      </c>
      <c r="J267" s="12"/>
      <c r="K267" s="12"/>
      <c r="L267" s="28" t="s">
        <v>558</v>
      </c>
      <c r="M267" s="25"/>
      <c r="N267" s="45"/>
    </row>
    <row r="268" spans="2:14" s="43" customFormat="1" ht="12.75" customHeight="1">
      <c r="B268" s="11" t="s">
        <v>968</v>
      </c>
      <c r="C268" s="12"/>
      <c r="D268" s="52">
        <v>0.03</v>
      </c>
      <c r="E268" s="12"/>
      <c r="F268" s="12" t="s">
        <v>1068</v>
      </c>
      <c r="G268" s="12"/>
      <c r="H268" s="12"/>
      <c r="I268" s="12" t="s">
        <v>1112</v>
      </c>
      <c r="J268" s="12"/>
      <c r="K268" s="12"/>
      <c r="L268" s="28"/>
      <c r="M268" s="25"/>
      <c r="N268" s="45"/>
    </row>
    <row r="269" spans="2:14" s="13" customFormat="1" ht="12.75" customHeight="1">
      <c r="B269" s="11"/>
      <c r="C269" s="12"/>
      <c r="D269" s="52"/>
      <c r="E269" s="12"/>
      <c r="F269" s="12"/>
      <c r="G269" s="12"/>
      <c r="H269" s="12"/>
      <c r="I269" s="12"/>
      <c r="J269" s="12"/>
      <c r="K269" s="12"/>
      <c r="L269" s="28"/>
      <c r="M269" s="25"/>
      <c r="N269" s="12"/>
    </row>
    <row r="270" spans="2:14" s="43" customFormat="1" ht="12.75" customHeight="1">
      <c r="B270" s="11" t="s">
        <v>22</v>
      </c>
      <c r="C270" s="12"/>
      <c r="D270" s="52">
        <v>99.98</v>
      </c>
      <c r="E270" s="12"/>
      <c r="F270" s="12" t="s">
        <v>966</v>
      </c>
      <c r="G270" s="12"/>
      <c r="H270" s="12"/>
      <c r="I270" s="12" t="s">
        <v>694</v>
      </c>
      <c r="J270" s="12"/>
      <c r="K270" s="12"/>
      <c r="L270" s="28" t="s">
        <v>35</v>
      </c>
      <c r="M270" s="25"/>
      <c r="N270" s="45"/>
    </row>
    <row r="271" spans="2:14" s="43" customFormat="1" ht="12.75" customHeight="1">
      <c r="B271" s="11"/>
      <c r="C271" s="12"/>
      <c r="D271" s="52">
        <v>0.02</v>
      </c>
      <c r="E271" s="12"/>
      <c r="F271" s="34" t="s">
        <v>993</v>
      </c>
      <c r="G271" s="12"/>
      <c r="H271" s="12"/>
      <c r="I271" s="34" t="s">
        <v>23</v>
      </c>
      <c r="J271" s="12"/>
      <c r="K271" s="12"/>
      <c r="L271" s="28"/>
      <c r="M271" s="25"/>
      <c r="N271" s="45"/>
    </row>
    <row r="272" spans="2:14" s="43" customFormat="1" ht="12.75" customHeight="1">
      <c r="B272" s="11"/>
      <c r="C272" s="12"/>
      <c r="D272" s="52"/>
      <c r="E272" s="12"/>
      <c r="F272" s="34"/>
      <c r="G272" s="12"/>
      <c r="H272" s="12"/>
      <c r="I272" s="34"/>
      <c r="J272" s="12"/>
      <c r="K272" s="12"/>
      <c r="L272" s="28"/>
      <c r="M272" s="25"/>
      <c r="N272" s="45"/>
    </row>
    <row r="273" spans="2:14" s="43" customFormat="1" ht="12.75" customHeight="1">
      <c r="B273" s="11" t="s">
        <v>695</v>
      </c>
      <c r="C273" s="12"/>
      <c r="D273" s="52">
        <v>99.9</v>
      </c>
      <c r="E273" s="12"/>
      <c r="F273" s="34" t="s">
        <v>20</v>
      </c>
      <c r="G273" s="12"/>
      <c r="H273" s="12"/>
      <c r="I273" s="34"/>
      <c r="J273" s="12"/>
      <c r="K273" s="12"/>
      <c r="L273" s="28" t="s">
        <v>696</v>
      </c>
      <c r="M273" s="25"/>
      <c r="N273" s="45"/>
    </row>
    <row r="274" spans="2:14" s="43" customFormat="1" ht="12.75" customHeight="1">
      <c r="B274" s="11"/>
      <c r="C274" s="12"/>
      <c r="D274" s="52">
        <v>0.1</v>
      </c>
      <c r="E274" s="12"/>
      <c r="F274" s="34" t="s">
        <v>697</v>
      </c>
      <c r="G274" s="12"/>
      <c r="H274" s="12"/>
      <c r="I274" s="34" t="s">
        <v>698</v>
      </c>
      <c r="J274" s="12"/>
      <c r="K274" s="12"/>
      <c r="L274" s="28"/>
      <c r="M274" s="25"/>
      <c r="N274" s="45"/>
    </row>
    <row r="275" spans="2:14" s="13" customFormat="1" ht="12.75" customHeight="1">
      <c r="B275" s="37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53"/>
      <c r="N275" s="12"/>
    </row>
    <row r="276" spans="2:14" s="13" customFormat="1" ht="12.75" customHeight="1">
      <c r="B276" s="12"/>
      <c r="C276" s="12"/>
      <c r="D276" s="52"/>
      <c r="E276" s="12"/>
      <c r="F276" s="12"/>
      <c r="G276" s="12"/>
      <c r="H276" s="12"/>
      <c r="I276" s="12"/>
      <c r="J276" s="12"/>
      <c r="K276" s="12"/>
      <c r="L276" s="28"/>
      <c r="M276" s="12"/>
      <c r="N276" s="12"/>
    </row>
    <row r="277" spans="2:14" ht="12.75" customHeight="1">
      <c r="B277" s="12"/>
      <c r="C277" s="12"/>
      <c r="D277" s="52"/>
      <c r="E277" s="12"/>
      <c r="F277" s="12"/>
      <c r="G277" s="12"/>
      <c r="H277" s="12"/>
      <c r="I277" s="12"/>
      <c r="J277" s="12"/>
      <c r="K277" s="12"/>
      <c r="L277" s="28"/>
      <c r="M277" s="12"/>
      <c r="N277" s="5"/>
    </row>
    <row r="278" spans="2:14" ht="12.75" customHeight="1">
      <c r="B278" s="48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33"/>
      <c r="N278" s="5"/>
    </row>
    <row r="279" spans="2:14" ht="12.75" customHeight="1">
      <c r="B279" s="3" t="s">
        <v>1162</v>
      </c>
      <c r="C279" s="6"/>
      <c r="D279" s="10" t="s">
        <v>959</v>
      </c>
      <c r="E279" s="24"/>
      <c r="F279" s="6" t="s">
        <v>960</v>
      </c>
      <c r="G279" s="6"/>
      <c r="H279" s="12"/>
      <c r="I279" s="6" t="s">
        <v>961</v>
      </c>
      <c r="J279" s="12"/>
      <c r="K279" s="7"/>
      <c r="L279" s="30" t="s">
        <v>962</v>
      </c>
      <c r="M279" s="25"/>
      <c r="N279" s="5"/>
    </row>
    <row r="280" spans="2:14" ht="12.75" customHeight="1">
      <c r="B280" s="3"/>
      <c r="C280" s="6"/>
      <c r="D280" s="10" t="s">
        <v>963</v>
      </c>
      <c r="E280" s="6"/>
      <c r="F280" s="6"/>
      <c r="G280" s="6"/>
      <c r="H280" s="12"/>
      <c r="I280" s="12"/>
      <c r="J280" s="12"/>
      <c r="K280" s="30"/>
      <c r="L280" s="30" t="s">
        <v>964</v>
      </c>
      <c r="M280" s="25"/>
      <c r="N280" s="5"/>
    </row>
    <row r="281" spans="2:14" ht="12.75" customHeight="1">
      <c r="B281" s="48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33"/>
      <c r="N281" s="5"/>
    </row>
    <row r="282" spans="2:14" s="43" customFormat="1" ht="12.75" customHeight="1">
      <c r="B282" s="11" t="s">
        <v>1119</v>
      </c>
      <c r="C282" s="36"/>
      <c r="D282" s="52">
        <v>99.9</v>
      </c>
      <c r="E282" s="36"/>
      <c r="F282" s="12" t="s">
        <v>965</v>
      </c>
      <c r="G282" s="12"/>
      <c r="H282" s="12"/>
      <c r="I282" s="62" t="s">
        <v>1124</v>
      </c>
      <c r="J282" s="12"/>
      <c r="K282" s="12"/>
      <c r="L282" s="28" t="s">
        <v>559</v>
      </c>
      <c r="M282" s="25"/>
      <c r="N282" s="45"/>
    </row>
    <row r="283" spans="2:14" s="43" customFormat="1" ht="12.75" customHeight="1">
      <c r="B283" s="11" t="s">
        <v>968</v>
      </c>
      <c r="C283" s="12"/>
      <c r="D283" s="52">
        <v>0.1</v>
      </c>
      <c r="E283" s="12"/>
      <c r="F283" s="12" t="s">
        <v>1117</v>
      </c>
      <c r="G283" s="12"/>
      <c r="H283" s="12"/>
      <c r="I283" s="12" t="s">
        <v>1118</v>
      </c>
      <c r="J283" s="12"/>
      <c r="K283" s="12"/>
      <c r="L283" s="28"/>
      <c r="M283" s="25"/>
      <c r="N283" s="45"/>
    </row>
    <row r="284" spans="2:14" s="13" customFormat="1" ht="12.75" customHeight="1">
      <c r="B284" s="11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25"/>
      <c r="N284" s="12"/>
    </row>
    <row r="285" spans="2:14" s="43" customFormat="1" ht="12.75" customHeight="1">
      <c r="B285" s="11" t="s">
        <v>84</v>
      </c>
      <c r="C285" s="36"/>
      <c r="D285" s="60">
        <v>99.64</v>
      </c>
      <c r="E285" s="59"/>
      <c r="F285" s="34" t="s">
        <v>1071</v>
      </c>
      <c r="G285" s="34"/>
      <c r="H285" s="34"/>
      <c r="I285" s="93" t="s">
        <v>1201</v>
      </c>
      <c r="J285" s="34"/>
      <c r="K285" s="34"/>
      <c r="L285" s="28" t="s">
        <v>560</v>
      </c>
      <c r="M285" s="25"/>
      <c r="N285" s="45"/>
    </row>
    <row r="286" spans="2:14" s="43" customFormat="1" ht="12.75" customHeight="1">
      <c r="B286" s="11" t="s">
        <v>1070</v>
      </c>
      <c r="C286" s="12"/>
      <c r="D286" s="60">
        <v>0.36</v>
      </c>
      <c r="E286" s="34"/>
      <c r="F286" s="34" t="s">
        <v>1072</v>
      </c>
      <c r="G286" s="34"/>
      <c r="H286" s="34"/>
      <c r="I286" s="34"/>
      <c r="J286" s="34"/>
      <c r="K286" s="34"/>
      <c r="L286" s="28"/>
      <c r="M286" s="25"/>
      <c r="N286" s="45"/>
    </row>
    <row r="287" spans="2:14" s="13" customFormat="1" ht="12.75" customHeight="1">
      <c r="B287" s="11"/>
      <c r="C287" s="12"/>
      <c r="D287" s="52"/>
      <c r="E287" s="12"/>
      <c r="F287" s="12"/>
      <c r="G287" s="12"/>
      <c r="H287" s="12"/>
      <c r="I287" s="12"/>
      <c r="J287" s="12"/>
      <c r="K287" s="12"/>
      <c r="L287" s="28"/>
      <c r="M287" s="25"/>
      <c r="N287" s="12"/>
    </row>
    <row r="288" spans="2:14" s="43" customFormat="1" ht="12.75" customHeight="1">
      <c r="B288" s="11" t="s">
        <v>1133</v>
      </c>
      <c r="C288" s="12"/>
      <c r="D288" s="94">
        <v>99</v>
      </c>
      <c r="E288" s="12"/>
      <c r="F288" s="12" t="s">
        <v>971</v>
      </c>
      <c r="G288" s="12"/>
      <c r="H288" s="12"/>
      <c r="I288" s="12" t="s">
        <v>653</v>
      </c>
      <c r="J288" s="12"/>
      <c r="K288" s="12"/>
      <c r="L288" s="28" t="s">
        <v>1113</v>
      </c>
      <c r="M288" s="25"/>
      <c r="N288" s="45"/>
    </row>
    <row r="289" spans="2:14" s="43" customFormat="1" ht="12.75" customHeight="1">
      <c r="B289" s="11"/>
      <c r="C289" s="12"/>
      <c r="D289" s="52">
        <v>1</v>
      </c>
      <c r="E289" s="12"/>
      <c r="F289" s="12" t="s">
        <v>1177</v>
      </c>
      <c r="G289" s="12"/>
      <c r="H289" s="12"/>
      <c r="I289" s="12" t="s">
        <v>1178</v>
      </c>
      <c r="J289" s="12"/>
      <c r="K289" s="12"/>
      <c r="L289" s="28"/>
      <c r="M289" s="25"/>
      <c r="N289" s="45"/>
    </row>
    <row r="290" spans="2:14" s="43" customFormat="1" ht="12.75" customHeight="1">
      <c r="B290" s="37"/>
      <c r="C290" s="38"/>
      <c r="D290" s="63"/>
      <c r="E290" s="38"/>
      <c r="F290" s="38"/>
      <c r="G290" s="38"/>
      <c r="H290" s="38"/>
      <c r="I290" s="38"/>
      <c r="J290" s="38"/>
      <c r="K290" s="38"/>
      <c r="L290" s="64"/>
      <c r="M290" s="53"/>
      <c r="N290" s="45"/>
    </row>
    <row r="291" spans="2:14" ht="12.75" customHeight="1">
      <c r="B291" s="39" t="s">
        <v>1129</v>
      </c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5"/>
    </row>
    <row r="292" spans="2:14" ht="12.75" customHeight="1">
      <c r="B292" s="39" t="s">
        <v>1163</v>
      </c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5"/>
    </row>
    <row r="293" spans="2:14" ht="12.75" customHeight="1">
      <c r="B293" s="39" t="s">
        <v>699</v>
      </c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5"/>
    </row>
    <row r="294" spans="2:14" ht="12.75" customHeight="1">
      <c r="B294" s="39" t="s">
        <v>700</v>
      </c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5"/>
    </row>
    <row r="295" spans="2:14" ht="12.75">
      <c r="B295" s="13"/>
      <c r="C295" s="1"/>
      <c r="D295" s="49"/>
      <c r="E295" s="13"/>
      <c r="F295" s="13"/>
      <c r="G295" s="13"/>
      <c r="H295" s="13"/>
      <c r="I295" s="13"/>
      <c r="J295" s="13"/>
      <c r="K295" s="13"/>
      <c r="L295" s="28"/>
      <c r="M295" s="12"/>
      <c r="N295" s="5"/>
    </row>
    <row r="296" spans="2:14" ht="15.75">
      <c r="B296" s="146" t="s">
        <v>1030</v>
      </c>
      <c r="C296" s="1"/>
      <c r="D296" s="49"/>
      <c r="E296" s="13"/>
      <c r="F296" s="13"/>
      <c r="G296" s="13"/>
      <c r="H296" s="13"/>
      <c r="I296" s="13"/>
      <c r="J296" s="13"/>
      <c r="K296" s="13"/>
      <c r="L296" s="28"/>
      <c r="M296" s="12"/>
      <c r="N296" s="5"/>
    </row>
    <row r="297" spans="2:14" ht="12.75" customHeight="1">
      <c r="B297" s="146"/>
      <c r="C297" s="1"/>
      <c r="D297" s="49"/>
      <c r="E297" s="13"/>
      <c r="F297" s="13"/>
      <c r="G297" s="13"/>
      <c r="H297" s="13"/>
      <c r="I297" s="13"/>
      <c r="J297" s="13"/>
      <c r="K297" s="13"/>
      <c r="L297" s="28"/>
      <c r="M297" s="12"/>
      <c r="N297" s="5"/>
    </row>
    <row r="298" spans="2:14" ht="12.75" customHeight="1">
      <c r="B298" s="48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33"/>
      <c r="N298" s="5"/>
    </row>
    <row r="299" spans="2:14" ht="12.75" customHeight="1">
      <c r="B299" s="3" t="s">
        <v>1031</v>
      </c>
      <c r="C299" s="6"/>
      <c r="D299" s="10" t="s">
        <v>959</v>
      </c>
      <c r="E299" s="24"/>
      <c r="F299" s="6" t="s">
        <v>960</v>
      </c>
      <c r="G299" s="6"/>
      <c r="H299" s="12"/>
      <c r="I299" s="6" t="s">
        <v>961</v>
      </c>
      <c r="J299" s="12"/>
      <c r="K299" s="7"/>
      <c r="L299" s="30" t="s">
        <v>962</v>
      </c>
      <c r="M299" s="25"/>
      <c r="N299" s="5"/>
    </row>
    <row r="300" spans="2:14" ht="12.75" customHeight="1">
      <c r="B300" s="3" t="s">
        <v>1032</v>
      </c>
      <c r="C300" s="6"/>
      <c r="D300" s="10" t="s">
        <v>963</v>
      </c>
      <c r="E300" s="6"/>
      <c r="F300" s="6"/>
      <c r="G300" s="6"/>
      <c r="H300" s="12"/>
      <c r="I300" s="12"/>
      <c r="J300" s="12"/>
      <c r="K300" s="30"/>
      <c r="L300" s="30" t="s">
        <v>964</v>
      </c>
      <c r="M300" s="25"/>
      <c r="N300" s="5"/>
    </row>
    <row r="301" spans="2:14" ht="12.75" customHeight="1">
      <c r="B301" s="37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53"/>
      <c r="N301" s="5"/>
    </row>
    <row r="302" spans="2:14" ht="12.75" customHeight="1">
      <c r="B302" s="48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33"/>
      <c r="N302" s="5"/>
    </row>
    <row r="303" spans="2:14" ht="12.75" customHeight="1">
      <c r="B303" s="3"/>
      <c r="C303" s="6"/>
      <c r="D303" s="52" t="s">
        <v>968</v>
      </c>
      <c r="E303" s="12"/>
      <c r="F303" s="12"/>
      <c r="G303" s="12"/>
      <c r="H303" s="12"/>
      <c r="I303" s="62"/>
      <c r="J303" s="12"/>
      <c r="K303" s="7"/>
      <c r="L303" s="24"/>
      <c r="M303" s="25"/>
      <c r="N303" s="5"/>
    </row>
    <row r="304" spans="2:14" s="43" customFormat="1" ht="12.75" customHeight="1">
      <c r="B304" s="11" t="s">
        <v>1034</v>
      </c>
      <c r="C304" s="12"/>
      <c r="D304" s="65">
        <v>33.43</v>
      </c>
      <c r="E304" s="12"/>
      <c r="F304" s="12" t="s">
        <v>1166</v>
      </c>
      <c r="G304" s="12"/>
      <c r="H304" s="12"/>
      <c r="I304" s="62" t="s">
        <v>24</v>
      </c>
      <c r="J304" s="12"/>
      <c r="K304" s="66"/>
      <c r="L304" s="28" t="s">
        <v>561</v>
      </c>
      <c r="M304" s="25"/>
      <c r="N304" s="45"/>
    </row>
    <row r="305" spans="2:14" s="43" customFormat="1" ht="12.75" customHeight="1">
      <c r="B305" s="11"/>
      <c r="C305" s="12"/>
      <c r="D305" s="65">
        <v>25.4216</v>
      </c>
      <c r="E305" s="12"/>
      <c r="F305" s="12" t="s">
        <v>971</v>
      </c>
      <c r="G305" s="12"/>
      <c r="H305" s="12"/>
      <c r="I305" s="62" t="s">
        <v>1128</v>
      </c>
      <c r="J305" s="12"/>
      <c r="K305" s="66"/>
      <c r="L305" s="28"/>
      <c r="M305" s="25"/>
      <c r="N305" s="45"/>
    </row>
    <row r="306" spans="2:14" s="43" customFormat="1" ht="12.75" customHeight="1">
      <c r="B306" s="11"/>
      <c r="C306" s="12"/>
      <c r="D306" s="65">
        <v>12.710799999999999</v>
      </c>
      <c r="E306" s="12"/>
      <c r="F306" s="12" t="s">
        <v>965</v>
      </c>
      <c r="G306" s="12"/>
      <c r="H306" s="12"/>
      <c r="I306" s="62"/>
      <c r="J306" s="12"/>
      <c r="K306" s="66"/>
      <c r="L306" s="28"/>
      <c r="M306" s="25"/>
      <c r="N306" s="45"/>
    </row>
    <row r="307" spans="2:14" s="43" customFormat="1" ht="12.75" customHeight="1">
      <c r="B307" s="11"/>
      <c r="C307" s="12"/>
      <c r="D307" s="65">
        <v>12.710799999999999</v>
      </c>
      <c r="E307" s="12"/>
      <c r="F307" s="12" t="s">
        <v>1134</v>
      </c>
      <c r="G307" s="12"/>
      <c r="H307" s="12"/>
      <c r="I307" s="62"/>
      <c r="J307" s="12"/>
      <c r="K307" s="66"/>
      <c r="L307" s="28"/>
      <c r="M307" s="25"/>
      <c r="N307" s="45"/>
    </row>
    <row r="308" spans="2:14" s="43" customFormat="1" ht="12.75" customHeight="1">
      <c r="B308" s="11"/>
      <c r="C308" s="12"/>
      <c r="D308" s="65">
        <v>12.71237</v>
      </c>
      <c r="E308" s="12"/>
      <c r="F308" s="12" t="s">
        <v>1183</v>
      </c>
      <c r="G308" s="12"/>
      <c r="H308" s="12"/>
      <c r="I308" s="62"/>
      <c r="J308" s="12"/>
      <c r="K308" s="66"/>
      <c r="L308" s="28"/>
      <c r="M308" s="25"/>
      <c r="N308" s="45"/>
    </row>
    <row r="309" spans="2:14" s="43" customFormat="1" ht="12.75" customHeight="1">
      <c r="B309" s="11"/>
      <c r="C309" s="12"/>
      <c r="D309" s="65">
        <v>2.5028</v>
      </c>
      <c r="E309" s="12"/>
      <c r="F309" s="34" t="s">
        <v>1007</v>
      </c>
      <c r="G309" s="12"/>
      <c r="H309" s="12"/>
      <c r="I309" s="62"/>
      <c r="J309" s="12"/>
      <c r="K309" s="66"/>
      <c r="L309" s="28"/>
      <c r="M309" s="25"/>
      <c r="N309" s="45"/>
    </row>
    <row r="310" spans="2:14" s="43" customFormat="1" ht="12.75" customHeight="1">
      <c r="B310" s="11"/>
      <c r="C310" s="12"/>
      <c r="D310" s="65">
        <v>0.49961</v>
      </c>
      <c r="E310" s="12"/>
      <c r="F310" s="34" t="s">
        <v>1002</v>
      </c>
      <c r="G310" s="12"/>
      <c r="H310" s="12"/>
      <c r="I310" s="62"/>
      <c r="J310" s="12"/>
      <c r="K310" s="66"/>
      <c r="L310" s="28"/>
      <c r="M310" s="25"/>
      <c r="N310" s="45"/>
    </row>
    <row r="311" spans="2:14" s="43" customFormat="1" ht="12.75" customHeight="1">
      <c r="B311" s="11"/>
      <c r="C311" s="12"/>
      <c r="D311" s="65">
        <v>0.00315</v>
      </c>
      <c r="E311" s="12"/>
      <c r="F311" s="12" t="s">
        <v>20</v>
      </c>
      <c r="G311" s="12"/>
      <c r="H311" s="12"/>
      <c r="I311" s="62"/>
      <c r="J311" s="12"/>
      <c r="K311" s="66"/>
      <c r="L311" s="28"/>
      <c r="M311" s="25"/>
      <c r="N311" s="45"/>
    </row>
    <row r="312" spans="2:14" s="43" customFormat="1" ht="12.75" customHeight="1">
      <c r="B312" s="11"/>
      <c r="C312" s="12"/>
      <c r="D312" s="65">
        <v>0.00158</v>
      </c>
      <c r="E312" s="12"/>
      <c r="F312" s="12" t="s">
        <v>1015</v>
      </c>
      <c r="G312" s="12"/>
      <c r="H312" s="12"/>
      <c r="I312" s="62"/>
      <c r="J312" s="12"/>
      <c r="K312" s="66"/>
      <c r="L312" s="28"/>
      <c r="M312" s="25"/>
      <c r="N312" s="45"/>
    </row>
    <row r="313" spans="2:14" s="43" customFormat="1" ht="12.75" customHeight="1">
      <c r="B313" s="40"/>
      <c r="C313" s="45"/>
      <c r="D313" s="65">
        <v>0.00158</v>
      </c>
      <c r="E313" s="45"/>
      <c r="F313" s="12" t="s">
        <v>969</v>
      </c>
      <c r="G313" s="45"/>
      <c r="H313" s="45"/>
      <c r="I313" s="47"/>
      <c r="J313" s="45"/>
      <c r="K313" s="79"/>
      <c r="L313" s="44"/>
      <c r="M313" s="46"/>
      <c r="N313" s="45"/>
    </row>
    <row r="314" spans="2:14" s="13" customFormat="1" ht="12.75" customHeight="1">
      <c r="B314" s="11"/>
      <c r="C314" s="12"/>
      <c r="D314" s="65">
        <v>0.00158</v>
      </c>
      <c r="E314" s="12"/>
      <c r="F314" s="12" t="s">
        <v>684</v>
      </c>
      <c r="G314" s="12"/>
      <c r="H314" s="12"/>
      <c r="I314" s="62"/>
      <c r="J314" s="12"/>
      <c r="K314" s="66"/>
      <c r="L314" s="28"/>
      <c r="M314" s="25"/>
      <c r="N314" s="12"/>
    </row>
    <row r="315" spans="2:14" s="13" customFormat="1" ht="12.75" customHeight="1">
      <c r="B315" s="11"/>
      <c r="C315" s="12"/>
      <c r="D315" s="65">
        <v>0.00158</v>
      </c>
      <c r="E315" s="12"/>
      <c r="F315" s="12" t="s">
        <v>966</v>
      </c>
      <c r="G315" s="12"/>
      <c r="H315" s="12"/>
      <c r="I315" s="62"/>
      <c r="J315" s="12"/>
      <c r="K315" s="66"/>
      <c r="L315" s="28"/>
      <c r="M315" s="25"/>
      <c r="N315" s="12"/>
    </row>
    <row r="316" spans="2:14" s="13" customFormat="1" ht="12.75" customHeight="1">
      <c r="B316" s="67"/>
      <c r="C316" s="12"/>
      <c r="D316" s="65">
        <v>0.00158</v>
      </c>
      <c r="E316" s="12"/>
      <c r="F316" s="12" t="s">
        <v>975</v>
      </c>
      <c r="G316" s="12"/>
      <c r="H316" s="12"/>
      <c r="I316" s="62"/>
      <c r="J316" s="12"/>
      <c r="K316" s="66"/>
      <c r="L316" s="28"/>
      <c r="M316" s="25"/>
      <c r="N316" s="12"/>
    </row>
    <row r="317" spans="2:14" s="13" customFormat="1" ht="12.75" customHeight="1">
      <c r="B317" s="67" t="s">
        <v>968</v>
      </c>
      <c r="C317" s="12"/>
      <c r="D317" s="65">
        <v>0.00158</v>
      </c>
      <c r="E317" s="12"/>
      <c r="F317" s="34" t="s">
        <v>1035</v>
      </c>
      <c r="G317" s="12"/>
      <c r="H317" s="12"/>
      <c r="I317" s="62"/>
      <c r="J317" s="12"/>
      <c r="K317" s="66"/>
      <c r="L317" s="28"/>
      <c r="M317" s="25"/>
      <c r="N317" s="12"/>
    </row>
    <row r="318" spans="2:14" s="13" customFormat="1" ht="12.75" customHeight="1">
      <c r="B318" s="67"/>
      <c r="C318" s="12"/>
      <c r="D318" s="65"/>
      <c r="E318" s="12"/>
      <c r="F318" s="34"/>
      <c r="G318" s="12"/>
      <c r="H318" s="12"/>
      <c r="I318" s="62"/>
      <c r="J318" s="12"/>
      <c r="K318" s="66"/>
      <c r="L318" s="28"/>
      <c r="M318" s="25"/>
      <c r="N318" s="12"/>
    </row>
    <row r="319" spans="2:14" s="13" customFormat="1" ht="12.75" customHeight="1">
      <c r="B319" s="11" t="s">
        <v>1055</v>
      </c>
      <c r="C319" s="12"/>
      <c r="D319" s="65">
        <v>17.595</v>
      </c>
      <c r="E319" s="12"/>
      <c r="F319" s="12" t="s">
        <v>0</v>
      </c>
      <c r="G319" s="12"/>
      <c r="H319" s="12"/>
      <c r="I319" s="62" t="s">
        <v>1135</v>
      </c>
      <c r="J319" s="12"/>
      <c r="K319" s="66"/>
      <c r="L319" s="28" t="s">
        <v>1036</v>
      </c>
      <c r="M319" s="25"/>
      <c r="N319" s="12"/>
    </row>
    <row r="320" spans="2:14" s="13" customFormat="1" ht="12.75" customHeight="1">
      <c r="B320" s="11" t="s">
        <v>1037</v>
      </c>
      <c r="C320" s="12"/>
      <c r="D320" s="52">
        <v>15.1079</v>
      </c>
      <c r="E320" s="36"/>
      <c r="F320" s="12" t="s">
        <v>1184</v>
      </c>
      <c r="G320" s="12"/>
      <c r="H320" s="12"/>
      <c r="I320" s="62" t="s">
        <v>1038</v>
      </c>
      <c r="J320" s="12"/>
      <c r="K320" s="12"/>
      <c r="L320" s="28"/>
      <c r="M320" s="25"/>
      <c r="N320" s="12"/>
    </row>
    <row r="321" spans="2:14" s="13" customFormat="1" ht="12.75" customHeight="1">
      <c r="B321" s="11"/>
      <c r="C321" s="12"/>
      <c r="D321" s="52">
        <v>14.1819</v>
      </c>
      <c r="E321" s="36"/>
      <c r="F321" s="12" t="s">
        <v>1003</v>
      </c>
      <c r="G321" s="12"/>
      <c r="H321" s="12"/>
      <c r="I321" s="62"/>
      <c r="J321" s="12"/>
      <c r="K321" s="12"/>
      <c r="L321" s="28"/>
      <c r="M321" s="25"/>
      <c r="N321" s="12"/>
    </row>
    <row r="322" spans="2:14" s="13" customFormat="1" ht="12.75" customHeight="1">
      <c r="B322" s="11"/>
      <c r="C322" s="36"/>
      <c r="D322" s="52">
        <v>9.2123</v>
      </c>
      <c r="E322" s="36"/>
      <c r="F322" s="12" t="s">
        <v>1033</v>
      </c>
      <c r="G322" s="12"/>
      <c r="H322" s="12"/>
      <c r="I322" s="62"/>
      <c r="J322" s="12"/>
      <c r="K322" s="12"/>
      <c r="L322" s="28"/>
      <c r="M322" s="25"/>
      <c r="N322" s="12"/>
    </row>
    <row r="323" spans="2:14" s="13" customFormat="1" ht="12.75" customHeight="1">
      <c r="B323" s="11"/>
      <c r="C323" s="36"/>
      <c r="D323" s="52">
        <v>6.7513</v>
      </c>
      <c r="E323" s="36"/>
      <c r="F323" s="12" t="s">
        <v>1110</v>
      </c>
      <c r="G323" s="12"/>
      <c r="H323" s="12"/>
      <c r="I323" s="62"/>
      <c r="J323" s="12"/>
      <c r="K323" s="12"/>
      <c r="L323" s="28"/>
      <c r="M323" s="25"/>
      <c r="N323" s="12"/>
    </row>
    <row r="324" spans="2:14" s="13" customFormat="1" ht="12.75" customHeight="1">
      <c r="B324" s="11"/>
      <c r="C324" s="36"/>
      <c r="D324" s="52">
        <v>7.02808</v>
      </c>
      <c r="E324" s="36"/>
      <c r="F324" s="12" t="s">
        <v>965</v>
      </c>
      <c r="G324" s="12"/>
      <c r="H324" s="12"/>
      <c r="I324" s="12"/>
      <c r="J324" s="12"/>
      <c r="K324" s="12"/>
      <c r="L324" s="28"/>
      <c r="M324" s="25"/>
      <c r="N324" s="12"/>
    </row>
    <row r="325" spans="2:14" s="13" customFormat="1" ht="12.75" customHeight="1">
      <c r="B325" s="11"/>
      <c r="C325" s="36"/>
      <c r="D325" s="52">
        <v>6.2553</v>
      </c>
      <c r="E325" s="36"/>
      <c r="F325" s="12" t="s">
        <v>1132</v>
      </c>
      <c r="G325" s="12"/>
      <c r="H325" s="12"/>
      <c r="I325" s="12"/>
      <c r="J325" s="12"/>
      <c r="K325" s="12"/>
      <c r="L325" s="28"/>
      <c r="M325" s="25"/>
      <c r="N325" s="12"/>
    </row>
    <row r="326" spans="2:14" s="13" customFormat="1" ht="12.75" customHeight="1">
      <c r="B326" s="11"/>
      <c r="C326" s="36"/>
      <c r="D326" s="52">
        <v>5.4925</v>
      </c>
      <c r="E326" s="36"/>
      <c r="F326" s="12" t="s">
        <v>684</v>
      </c>
      <c r="G326" s="12"/>
      <c r="H326" s="12"/>
      <c r="I326" s="12"/>
      <c r="J326" s="12"/>
      <c r="K326" s="12"/>
      <c r="L326" s="28"/>
      <c r="M326" s="25"/>
      <c r="N326" s="12"/>
    </row>
    <row r="327" spans="2:14" s="13" customFormat="1" ht="12.75" customHeight="1">
      <c r="B327" s="11"/>
      <c r="C327" s="36"/>
      <c r="D327" s="52">
        <v>3.9096</v>
      </c>
      <c r="E327" s="36"/>
      <c r="F327" s="12" t="s">
        <v>1007</v>
      </c>
      <c r="G327" s="12"/>
      <c r="H327" s="12"/>
      <c r="I327" s="12"/>
      <c r="J327" s="12"/>
      <c r="K327" s="12"/>
      <c r="L327" s="28"/>
      <c r="M327" s="25"/>
      <c r="N327" s="12"/>
    </row>
    <row r="328" spans="2:14" s="13" customFormat="1" ht="12.75" customHeight="1">
      <c r="B328" s="11"/>
      <c r="C328" s="36"/>
      <c r="D328" s="52">
        <v>3.5971</v>
      </c>
      <c r="E328" s="36"/>
      <c r="F328" s="12" t="s">
        <v>975</v>
      </c>
      <c r="G328" s="12"/>
      <c r="H328" s="52"/>
      <c r="I328" s="12"/>
      <c r="J328" s="12"/>
      <c r="K328" s="12"/>
      <c r="L328" s="28"/>
      <c r="M328" s="25"/>
      <c r="N328" s="12"/>
    </row>
    <row r="329" spans="2:14" s="13" customFormat="1" ht="12.75" customHeight="1">
      <c r="B329" s="11"/>
      <c r="C329" s="36"/>
      <c r="D329" s="52">
        <v>2.8777</v>
      </c>
      <c r="E329" s="36"/>
      <c r="F329" s="12" t="s">
        <v>969</v>
      </c>
      <c r="G329" s="12"/>
      <c r="H329" s="12"/>
      <c r="I329" s="12"/>
      <c r="J329" s="12"/>
      <c r="K329" s="12"/>
      <c r="L329" s="28"/>
      <c r="M329" s="25"/>
      <c r="N329" s="12"/>
    </row>
    <row r="330" spans="2:14" s="13" customFormat="1" ht="12.75" customHeight="1">
      <c r="B330" s="11"/>
      <c r="C330" s="36"/>
      <c r="D330" s="52">
        <v>2.2093</v>
      </c>
      <c r="E330" s="36"/>
      <c r="F330" s="12" t="s">
        <v>966</v>
      </c>
      <c r="G330" s="12"/>
      <c r="H330" s="12"/>
      <c r="I330" s="12"/>
      <c r="J330" s="12"/>
      <c r="K330" s="12"/>
      <c r="L330" s="28"/>
      <c r="M330" s="25"/>
      <c r="N330" s="12"/>
    </row>
    <row r="331" spans="2:14" s="13" customFormat="1" ht="12.75" customHeight="1">
      <c r="B331" s="11"/>
      <c r="C331" s="36"/>
      <c r="D331" s="52">
        <v>1.4389</v>
      </c>
      <c r="E331" s="36"/>
      <c r="F331" s="12" t="s">
        <v>1002</v>
      </c>
      <c r="G331" s="12"/>
      <c r="H331" s="12"/>
      <c r="I331" s="12"/>
      <c r="J331" s="12"/>
      <c r="K331" s="12"/>
      <c r="L331" s="28"/>
      <c r="M331" s="25"/>
      <c r="N331" s="12"/>
    </row>
    <row r="332" spans="2:14" s="13" customFormat="1" ht="12.75" customHeight="1">
      <c r="B332" s="11"/>
      <c r="C332" s="36"/>
      <c r="D332" s="52">
        <v>1.4389</v>
      </c>
      <c r="E332" s="36"/>
      <c r="F332" s="12" t="s">
        <v>1065</v>
      </c>
      <c r="G332" s="12"/>
      <c r="H332" s="12"/>
      <c r="I332" s="12"/>
      <c r="J332" s="12"/>
      <c r="K332" s="12"/>
      <c r="L332" s="28"/>
      <c r="M332" s="25"/>
      <c r="N332" s="12"/>
    </row>
    <row r="333" spans="2:14" s="13" customFormat="1" ht="12.75" customHeight="1">
      <c r="B333" s="67"/>
      <c r="C333" s="36"/>
      <c r="D333" s="52">
        <v>1.2908</v>
      </c>
      <c r="E333" s="36"/>
      <c r="F333" s="12" t="s">
        <v>1148</v>
      </c>
      <c r="G333" s="12"/>
      <c r="H333" s="12"/>
      <c r="I333" s="12"/>
      <c r="J333" s="12"/>
      <c r="K333" s="12"/>
      <c r="L333" s="28"/>
      <c r="M333" s="25"/>
      <c r="N333" s="12"/>
    </row>
    <row r="334" spans="2:14" s="13" customFormat="1" ht="12.75" customHeight="1">
      <c r="B334" s="11"/>
      <c r="C334" s="36"/>
      <c r="D334" s="52">
        <v>0.9681</v>
      </c>
      <c r="E334" s="36"/>
      <c r="F334" s="34" t="s">
        <v>1107</v>
      </c>
      <c r="G334" s="12"/>
      <c r="H334" s="12"/>
      <c r="I334" s="62"/>
      <c r="J334" s="12"/>
      <c r="K334" s="12"/>
      <c r="L334" s="28"/>
      <c r="M334" s="25"/>
      <c r="N334" s="12"/>
    </row>
    <row r="335" spans="2:14" s="13" customFormat="1" ht="12.75" customHeight="1">
      <c r="B335" s="11"/>
      <c r="C335" s="36"/>
      <c r="D335" s="96">
        <v>0.6454</v>
      </c>
      <c r="E335" s="36"/>
      <c r="F335" s="12" t="s">
        <v>1015</v>
      </c>
      <c r="G335" s="12"/>
      <c r="H335" s="12"/>
      <c r="I335" s="62"/>
      <c r="J335" s="12"/>
      <c r="K335" s="12"/>
      <c r="L335" s="28"/>
      <c r="M335" s="25"/>
      <c r="N335" s="12"/>
    </row>
    <row r="336" spans="2:14" s="13" customFormat="1" ht="12.75" customHeight="1">
      <c r="B336" s="37"/>
      <c r="C336" s="68"/>
      <c r="D336" s="63" t="s">
        <v>968</v>
      </c>
      <c r="E336" s="68"/>
      <c r="F336" s="38" t="s">
        <v>968</v>
      </c>
      <c r="G336" s="38"/>
      <c r="H336" s="38"/>
      <c r="I336" s="38"/>
      <c r="J336" s="38"/>
      <c r="K336" s="38"/>
      <c r="L336" s="38"/>
      <c r="M336" s="53"/>
      <c r="N336" s="12"/>
    </row>
    <row r="337" spans="2:14" s="13" customFormat="1" ht="12.75" customHeight="1">
      <c r="B337" s="12"/>
      <c r="C337" s="36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</row>
    <row r="338" spans="2:14" s="13" customFormat="1" ht="12.75" customHeight="1">
      <c r="B338" s="1"/>
      <c r="C338" s="35"/>
      <c r="D338" s="49"/>
      <c r="E338" s="35"/>
      <c r="F338" s="1"/>
      <c r="G338" s="1"/>
      <c r="I338" s="1"/>
      <c r="K338" s="4"/>
      <c r="L338" s="24"/>
      <c r="M338" s="12"/>
      <c r="N338" s="12"/>
    </row>
    <row r="339" spans="2:14" s="13" customFormat="1" ht="12.75" customHeight="1">
      <c r="B339" s="48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33"/>
      <c r="N339" s="12"/>
    </row>
    <row r="340" spans="2:14" s="13" customFormat="1" ht="12.75" customHeight="1">
      <c r="B340" s="3" t="s">
        <v>1039</v>
      </c>
      <c r="C340" s="6"/>
      <c r="D340" s="10" t="s">
        <v>959</v>
      </c>
      <c r="E340" s="24"/>
      <c r="F340" s="6" t="s">
        <v>960</v>
      </c>
      <c r="G340" s="6"/>
      <c r="H340" s="12"/>
      <c r="I340" s="6" t="s">
        <v>961</v>
      </c>
      <c r="J340" s="12"/>
      <c r="K340" s="7"/>
      <c r="L340" s="30" t="s">
        <v>962</v>
      </c>
      <c r="M340" s="25"/>
      <c r="N340" s="12"/>
    </row>
    <row r="341" spans="2:14" s="13" customFormat="1" ht="12.75" customHeight="1">
      <c r="B341" s="3" t="s">
        <v>1040</v>
      </c>
      <c r="C341" s="6"/>
      <c r="D341" s="10" t="s">
        <v>963</v>
      </c>
      <c r="E341" s="6"/>
      <c r="F341" s="6"/>
      <c r="G341" s="6"/>
      <c r="H341" s="12"/>
      <c r="I341" s="12"/>
      <c r="J341" s="12"/>
      <c r="K341" s="30"/>
      <c r="L341" s="30" t="s">
        <v>964</v>
      </c>
      <c r="M341" s="25"/>
      <c r="N341" s="12"/>
    </row>
    <row r="342" spans="2:14" s="13" customFormat="1" ht="12.75" customHeight="1">
      <c r="B342" s="37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53"/>
      <c r="N342" s="12"/>
    </row>
    <row r="343" spans="2:14" s="13" customFormat="1" ht="12.75" customHeight="1">
      <c r="B343" s="48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33"/>
      <c r="N343" s="12"/>
    </row>
    <row r="344" spans="2:14" s="13" customFormat="1" ht="12.75" customHeight="1">
      <c r="B344" s="11" t="s">
        <v>1142</v>
      </c>
      <c r="C344" s="12"/>
      <c r="D344" s="94">
        <v>25.806</v>
      </c>
      <c r="E344" s="12"/>
      <c r="F344" s="12" t="s">
        <v>971</v>
      </c>
      <c r="G344" s="12"/>
      <c r="H344" s="12"/>
      <c r="I344" s="12" t="s">
        <v>75</v>
      </c>
      <c r="J344" s="12"/>
      <c r="K344" s="12"/>
      <c r="L344" s="28" t="s">
        <v>1041</v>
      </c>
      <c r="M344" s="25"/>
      <c r="N344" s="12"/>
    </row>
    <row r="345" spans="2:14" s="13" customFormat="1" ht="12.75" customHeight="1">
      <c r="B345" s="11" t="s">
        <v>1143</v>
      </c>
      <c r="C345" s="12"/>
      <c r="D345" s="94">
        <v>12.903</v>
      </c>
      <c r="E345" s="12"/>
      <c r="F345" s="12" t="s">
        <v>965</v>
      </c>
      <c r="G345" s="12"/>
      <c r="H345" s="12"/>
      <c r="I345" s="12" t="s">
        <v>100</v>
      </c>
      <c r="J345" s="12"/>
      <c r="K345" s="12"/>
      <c r="L345" s="12"/>
      <c r="M345" s="25"/>
      <c r="N345" s="12"/>
    </row>
    <row r="346" spans="2:14" s="13" customFormat="1" ht="12.75" customHeight="1">
      <c r="B346" s="11"/>
      <c r="C346" s="12"/>
      <c r="D346" s="94">
        <v>12.903</v>
      </c>
      <c r="E346" s="12"/>
      <c r="F346" s="12" t="s">
        <v>1132</v>
      </c>
      <c r="G346" s="12"/>
      <c r="H346" s="12"/>
      <c r="I346" s="12"/>
      <c r="J346" s="12"/>
      <c r="K346" s="12"/>
      <c r="L346" s="12"/>
      <c r="M346" s="25"/>
      <c r="N346" s="12"/>
    </row>
    <row r="347" spans="2:14" s="13" customFormat="1" ht="12.75" customHeight="1">
      <c r="B347" s="11"/>
      <c r="C347" s="12"/>
      <c r="D347" s="94">
        <v>12.903</v>
      </c>
      <c r="E347" s="12"/>
      <c r="F347" s="12" t="s">
        <v>1007</v>
      </c>
      <c r="G347" s="12"/>
      <c r="H347" s="12"/>
      <c r="I347" s="12"/>
      <c r="J347" s="12"/>
      <c r="K347" s="12"/>
      <c r="L347" s="12"/>
      <c r="M347" s="25"/>
      <c r="N347" s="12"/>
    </row>
    <row r="348" spans="2:14" s="13" customFormat="1" ht="12.75" customHeight="1">
      <c r="B348" s="11"/>
      <c r="C348" s="12"/>
      <c r="D348" s="94">
        <v>12.903</v>
      </c>
      <c r="E348" s="12"/>
      <c r="F348" s="12" t="s">
        <v>1200</v>
      </c>
      <c r="G348" s="12"/>
      <c r="H348" s="12"/>
      <c r="I348" s="12"/>
      <c r="J348" s="12"/>
      <c r="K348" s="12"/>
      <c r="L348" s="12"/>
      <c r="M348" s="25"/>
      <c r="N348" s="12"/>
    </row>
    <row r="349" spans="2:14" s="13" customFormat="1" ht="12.75" customHeight="1">
      <c r="B349" s="11"/>
      <c r="C349" s="12"/>
      <c r="D349" s="94">
        <v>12.903</v>
      </c>
      <c r="E349" s="12"/>
      <c r="F349" s="12" t="s">
        <v>1184</v>
      </c>
      <c r="G349" s="12"/>
      <c r="H349" s="12"/>
      <c r="I349" s="12"/>
      <c r="J349" s="12"/>
      <c r="K349" s="12"/>
      <c r="L349" s="12"/>
      <c r="M349" s="25"/>
      <c r="N349" s="12"/>
    </row>
    <row r="350" spans="2:14" s="13" customFormat="1" ht="12.75" customHeight="1">
      <c r="B350" s="11"/>
      <c r="C350" s="12"/>
      <c r="D350" s="94">
        <v>9.677</v>
      </c>
      <c r="E350" s="12"/>
      <c r="F350" s="12" t="s">
        <v>2</v>
      </c>
      <c r="G350" s="12"/>
      <c r="H350" s="12"/>
      <c r="I350" s="12"/>
      <c r="J350" s="12"/>
      <c r="K350" s="12"/>
      <c r="L350" s="12"/>
      <c r="M350" s="25"/>
      <c r="N350" s="12"/>
    </row>
    <row r="351" spans="2:14" s="13" customFormat="1" ht="12.75" customHeight="1">
      <c r="B351" s="11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25"/>
      <c r="N351" s="12"/>
    </row>
    <row r="352" spans="2:14" s="13" customFormat="1" ht="12.75" customHeight="1">
      <c r="B352" s="11" t="s">
        <v>1042</v>
      </c>
      <c r="C352" s="36"/>
      <c r="D352" s="52">
        <v>32.714487</v>
      </c>
      <c r="E352" s="36"/>
      <c r="F352" s="12" t="s">
        <v>1064</v>
      </c>
      <c r="G352" s="12"/>
      <c r="H352" s="12"/>
      <c r="I352" s="12" t="s">
        <v>76</v>
      </c>
      <c r="J352" s="12"/>
      <c r="K352" s="12"/>
      <c r="L352" s="28" t="s">
        <v>1043</v>
      </c>
      <c r="M352" s="25"/>
      <c r="N352" s="12"/>
    </row>
    <row r="353" spans="2:14" s="13" customFormat="1" ht="12.75" customHeight="1">
      <c r="B353" s="11"/>
      <c r="C353" s="36"/>
      <c r="D353" s="52">
        <v>17.437567</v>
      </c>
      <c r="E353" s="36"/>
      <c r="F353" s="12" t="s">
        <v>971</v>
      </c>
      <c r="G353" s="12"/>
      <c r="H353" s="12"/>
      <c r="I353" s="12" t="s">
        <v>1088</v>
      </c>
      <c r="J353" s="12"/>
      <c r="K353" s="12"/>
      <c r="L353" s="28"/>
      <c r="M353" s="25"/>
      <c r="N353" s="12"/>
    </row>
    <row r="354" spans="2:14" s="13" customFormat="1" ht="12.75" customHeight="1">
      <c r="B354" s="11"/>
      <c r="C354" s="36"/>
      <c r="D354" s="52">
        <v>8.718843</v>
      </c>
      <c r="E354" s="36"/>
      <c r="F354" s="12" t="s">
        <v>965</v>
      </c>
      <c r="G354" s="12"/>
      <c r="H354" s="12"/>
      <c r="I354" s="12"/>
      <c r="J354" s="12"/>
      <c r="K354" s="12"/>
      <c r="L354" s="28"/>
      <c r="M354" s="25"/>
      <c r="N354" s="12"/>
    </row>
    <row r="355" spans="2:14" s="13" customFormat="1" ht="12.75" customHeight="1">
      <c r="B355" s="11"/>
      <c r="C355" s="36"/>
      <c r="D355" s="52">
        <v>8.718843</v>
      </c>
      <c r="E355" s="36"/>
      <c r="F355" s="12" t="s">
        <v>1007</v>
      </c>
      <c r="G355" s="12"/>
      <c r="H355" s="12"/>
      <c r="I355" s="12"/>
      <c r="J355" s="12"/>
      <c r="K355" s="12"/>
      <c r="L355" s="28"/>
      <c r="M355" s="25"/>
      <c r="N355" s="12"/>
    </row>
    <row r="356" spans="2:14" s="13" customFormat="1" ht="12.75" customHeight="1">
      <c r="B356" s="11"/>
      <c r="C356" s="36"/>
      <c r="D356" s="52">
        <v>8.718841</v>
      </c>
      <c r="E356" s="36"/>
      <c r="F356" s="12" t="s">
        <v>967</v>
      </c>
      <c r="G356" s="12"/>
      <c r="H356" s="12"/>
      <c r="I356" s="12"/>
      <c r="J356" s="12"/>
      <c r="K356" s="12"/>
      <c r="L356" s="28"/>
      <c r="M356" s="25"/>
      <c r="N356" s="12"/>
    </row>
    <row r="357" spans="2:14" s="13" customFormat="1" ht="12.75" customHeight="1">
      <c r="B357" s="11"/>
      <c r="C357" s="36"/>
      <c r="D357" s="52">
        <v>8.718784</v>
      </c>
      <c r="E357" s="12"/>
      <c r="F357" s="12" t="s">
        <v>1132</v>
      </c>
      <c r="G357" s="12"/>
      <c r="H357" s="12"/>
      <c r="I357" s="12"/>
      <c r="J357" s="12"/>
      <c r="K357" s="12"/>
      <c r="L357" s="28"/>
      <c r="M357" s="25"/>
      <c r="N357" s="12"/>
    </row>
    <row r="358" spans="2:14" s="13" customFormat="1" ht="12.75" customHeight="1">
      <c r="B358" s="11"/>
      <c r="C358" s="36"/>
      <c r="D358" s="52">
        <v>8.718784</v>
      </c>
      <c r="E358" s="36"/>
      <c r="F358" s="12" t="s">
        <v>1033</v>
      </c>
      <c r="G358" s="12"/>
      <c r="H358" s="12"/>
      <c r="I358" s="12"/>
      <c r="J358" s="12"/>
      <c r="K358" s="12"/>
      <c r="L358" s="28"/>
      <c r="M358" s="25"/>
      <c r="N358" s="12"/>
    </row>
    <row r="359" spans="2:14" s="13" customFormat="1" ht="12.75" customHeight="1">
      <c r="B359" s="11"/>
      <c r="C359" s="36"/>
      <c r="D359" s="52">
        <v>6.253775</v>
      </c>
      <c r="E359" s="36"/>
      <c r="F359" s="12" t="s">
        <v>2</v>
      </c>
      <c r="G359" s="12"/>
      <c r="H359" s="12"/>
      <c r="I359" s="12"/>
      <c r="J359" s="12"/>
      <c r="K359" s="12"/>
      <c r="L359" s="28"/>
      <c r="M359" s="25"/>
      <c r="N359" s="12"/>
    </row>
    <row r="360" spans="2:14" s="13" customFormat="1" ht="12.75" customHeight="1">
      <c r="B360" s="11"/>
      <c r="C360" s="36"/>
      <c r="D360" s="52">
        <v>6E-05</v>
      </c>
      <c r="E360" s="12"/>
      <c r="F360" s="12" t="s">
        <v>1199</v>
      </c>
      <c r="G360" s="12"/>
      <c r="H360" s="12"/>
      <c r="I360" s="12"/>
      <c r="J360" s="12"/>
      <c r="K360" s="12"/>
      <c r="L360" s="28"/>
      <c r="M360" s="25"/>
      <c r="N360" s="12"/>
    </row>
    <row r="361" spans="2:14" s="13" customFormat="1" ht="12.75" customHeight="1">
      <c r="B361" s="11"/>
      <c r="C361" s="36"/>
      <c r="D361" s="52">
        <v>6E-05</v>
      </c>
      <c r="E361" s="12"/>
      <c r="F361" s="12" t="s">
        <v>1044</v>
      </c>
      <c r="G361" s="12"/>
      <c r="H361" s="12"/>
      <c r="I361" s="12"/>
      <c r="J361" s="12"/>
      <c r="K361" s="12"/>
      <c r="L361" s="28"/>
      <c r="M361" s="25"/>
      <c r="N361" s="12"/>
    </row>
    <row r="362" spans="2:14" s="13" customFormat="1" ht="12.75" customHeight="1">
      <c r="B362" s="11"/>
      <c r="C362" s="36"/>
      <c r="D362" s="52">
        <v>2E-06</v>
      </c>
      <c r="E362" s="12"/>
      <c r="F362" s="12" t="s">
        <v>1148</v>
      </c>
      <c r="G362" s="12"/>
      <c r="H362" s="12"/>
      <c r="I362" s="12"/>
      <c r="J362" s="12"/>
      <c r="K362" s="12"/>
      <c r="L362" s="28"/>
      <c r="M362" s="25"/>
      <c r="N362" s="12"/>
    </row>
    <row r="363" spans="2:14" s="13" customFormat="1" ht="12.75" customHeight="1">
      <c r="B363" s="67" t="s">
        <v>968</v>
      </c>
      <c r="C363" s="36"/>
      <c r="D363" s="52">
        <v>2E-06</v>
      </c>
      <c r="E363" s="12"/>
      <c r="F363" s="12" t="s">
        <v>975</v>
      </c>
      <c r="G363" s="12"/>
      <c r="H363" s="12"/>
      <c r="I363" s="12"/>
      <c r="J363" s="12"/>
      <c r="K363" s="12"/>
      <c r="L363" s="28"/>
      <c r="M363" s="25"/>
      <c r="N363" s="12"/>
    </row>
    <row r="364" spans="2:14" s="13" customFormat="1" ht="12.75" customHeight="1">
      <c r="B364" s="67"/>
      <c r="C364" s="36"/>
      <c r="D364" s="52">
        <v>2E-06</v>
      </c>
      <c r="E364" s="12"/>
      <c r="F364" s="12" t="s">
        <v>1065</v>
      </c>
      <c r="G364" s="12"/>
      <c r="H364" s="12"/>
      <c r="I364" s="12"/>
      <c r="J364" s="12"/>
      <c r="K364" s="12"/>
      <c r="L364" s="28"/>
      <c r="M364" s="25"/>
      <c r="N364" s="12"/>
    </row>
    <row r="365" spans="2:14" s="13" customFormat="1" ht="12.75" customHeight="1">
      <c r="B365" s="67"/>
      <c r="C365" s="36"/>
      <c r="D365" s="52">
        <v>2E-06</v>
      </c>
      <c r="E365" s="12"/>
      <c r="F365" s="12" t="s">
        <v>1015</v>
      </c>
      <c r="G365" s="12"/>
      <c r="H365" s="12"/>
      <c r="I365" s="12"/>
      <c r="J365" s="12"/>
      <c r="K365" s="12"/>
      <c r="L365" s="28"/>
      <c r="M365" s="25"/>
      <c r="N365" s="12"/>
    </row>
    <row r="366" spans="2:14" s="13" customFormat="1" ht="12.75" customHeight="1">
      <c r="B366" s="67"/>
      <c r="C366" s="36"/>
      <c r="D366" s="52">
        <v>2E-06</v>
      </c>
      <c r="E366" s="12"/>
      <c r="F366" s="12" t="s">
        <v>969</v>
      </c>
      <c r="G366" s="12"/>
      <c r="H366" s="12"/>
      <c r="I366" s="12"/>
      <c r="J366" s="12"/>
      <c r="K366" s="12"/>
      <c r="L366" s="28"/>
      <c r="M366" s="25"/>
      <c r="N366" s="12"/>
    </row>
    <row r="367" spans="2:14" s="13" customFormat="1" ht="12.75" customHeight="1">
      <c r="B367" s="67"/>
      <c r="C367" s="36"/>
      <c r="D367" s="52">
        <v>2E-06</v>
      </c>
      <c r="E367" s="12"/>
      <c r="F367" s="12" t="s">
        <v>684</v>
      </c>
      <c r="G367" s="12"/>
      <c r="H367" s="12"/>
      <c r="I367" s="12"/>
      <c r="J367" s="12"/>
      <c r="K367" s="12"/>
      <c r="L367" s="28"/>
      <c r="M367" s="25"/>
      <c r="N367" s="12"/>
    </row>
    <row r="368" spans="2:14" s="13" customFormat="1" ht="12.75" customHeight="1">
      <c r="B368" s="67"/>
      <c r="C368" s="36"/>
      <c r="D368" s="52">
        <v>2E-06</v>
      </c>
      <c r="E368" s="12"/>
      <c r="F368" s="12" t="s">
        <v>966</v>
      </c>
      <c r="G368" s="12"/>
      <c r="H368" s="12"/>
      <c r="I368" s="12"/>
      <c r="J368" s="12"/>
      <c r="K368" s="12"/>
      <c r="L368" s="28"/>
      <c r="M368" s="25"/>
      <c r="N368" s="12"/>
    </row>
    <row r="369" spans="2:14" s="13" customFormat="1" ht="12.75" customHeight="1">
      <c r="B369" s="67"/>
      <c r="C369" s="36"/>
      <c r="D369" s="52">
        <v>2E-06</v>
      </c>
      <c r="E369" s="12"/>
      <c r="F369" s="12" t="s">
        <v>1002</v>
      </c>
      <c r="G369" s="12"/>
      <c r="H369" s="12"/>
      <c r="I369" s="12"/>
      <c r="J369" s="12"/>
      <c r="K369" s="12"/>
      <c r="L369" s="28"/>
      <c r="M369" s="25"/>
      <c r="N369" s="12"/>
    </row>
    <row r="370" spans="2:14" s="13" customFormat="1" ht="12.75" customHeight="1">
      <c r="B370" s="67"/>
      <c r="C370" s="36"/>
      <c r="D370" s="52"/>
      <c r="E370" s="12"/>
      <c r="F370" s="12"/>
      <c r="G370" s="12"/>
      <c r="H370" s="12"/>
      <c r="I370" s="12"/>
      <c r="J370" s="12"/>
      <c r="K370" s="12"/>
      <c r="L370" s="28"/>
      <c r="M370" s="25"/>
      <c r="N370" s="12"/>
    </row>
    <row r="371" spans="2:14" s="13" customFormat="1" ht="12.75" customHeight="1">
      <c r="B371" s="32"/>
      <c r="C371" s="68"/>
      <c r="D371" s="63"/>
      <c r="E371" s="38"/>
      <c r="F371" s="38"/>
      <c r="G371" s="38"/>
      <c r="H371" s="38"/>
      <c r="I371" s="38"/>
      <c r="J371" s="38"/>
      <c r="K371" s="38"/>
      <c r="L371" s="64"/>
      <c r="M371" s="53"/>
      <c r="N371" s="12"/>
    </row>
    <row r="372" spans="2:14" s="13" customFormat="1" ht="12.75" customHeight="1">
      <c r="B372" s="1"/>
      <c r="C372" s="35"/>
      <c r="D372" s="49"/>
      <c r="L372" s="28"/>
      <c r="M372" s="12"/>
      <c r="N372" s="12"/>
    </row>
    <row r="373" spans="2:14" s="13" customFormat="1" ht="12.75" customHeight="1">
      <c r="B373" s="1"/>
      <c r="C373" s="35"/>
      <c r="D373" s="49"/>
      <c r="L373" s="28"/>
      <c r="M373" s="12"/>
      <c r="N373" s="12"/>
    </row>
    <row r="374" spans="2:14" s="13" customFormat="1" ht="12.75" customHeight="1">
      <c r="B374" s="48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33"/>
      <c r="N374" s="12"/>
    </row>
    <row r="375" spans="2:14" s="13" customFormat="1" ht="12.75" customHeight="1">
      <c r="B375" s="3" t="s">
        <v>1045</v>
      </c>
      <c r="C375" s="6"/>
      <c r="D375" s="10" t="s">
        <v>959</v>
      </c>
      <c r="E375" s="24"/>
      <c r="F375" s="6" t="s">
        <v>960</v>
      </c>
      <c r="G375" s="6"/>
      <c r="H375" s="12"/>
      <c r="I375" s="6" t="s">
        <v>961</v>
      </c>
      <c r="J375" s="12"/>
      <c r="K375" s="7"/>
      <c r="L375" s="30" t="s">
        <v>962</v>
      </c>
      <c r="M375" s="25"/>
      <c r="N375" s="12"/>
    </row>
    <row r="376" spans="2:14" s="13" customFormat="1" ht="12.75" customHeight="1">
      <c r="B376" s="3" t="s">
        <v>1046</v>
      </c>
      <c r="C376" s="6"/>
      <c r="D376" s="10" t="s">
        <v>963</v>
      </c>
      <c r="E376" s="6"/>
      <c r="F376" s="6"/>
      <c r="G376" s="6"/>
      <c r="H376" s="12"/>
      <c r="I376" s="12"/>
      <c r="J376" s="12"/>
      <c r="K376" s="30"/>
      <c r="L376" s="30" t="s">
        <v>964</v>
      </c>
      <c r="M376" s="25"/>
      <c r="N376" s="12"/>
    </row>
    <row r="377" spans="2:14" s="13" customFormat="1" ht="12.75" customHeight="1">
      <c r="B377" s="37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53"/>
      <c r="N377" s="12"/>
    </row>
    <row r="378" spans="2:14" s="13" customFormat="1" ht="12.75" customHeight="1">
      <c r="B378" s="48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33"/>
      <c r="N378" s="12"/>
    </row>
    <row r="379" spans="2:14" s="13" customFormat="1" ht="12.75" customHeight="1">
      <c r="B379" s="11" t="s">
        <v>1047</v>
      </c>
      <c r="C379" s="36"/>
      <c r="D379" s="52">
        <v>50</v>
      </c>
      <c r="E379" s="36"/>
      <c r="F379" s="12" t="s">
        <v>971</v>
      </c>
      <c r="G379" s="12"/>
      <c r="H379" s="12"/>
      <c r="I379" s="12" t="s">
        <v>75</v>
      </c>
      <c r="J379" s="12"/>
      <c r="K379" s="12"/>
      <c r="L379" s="28" t="s">
        <v>1048</v>
      </c>
      <c r="M379" s="25"/>
      <c r="N379" s="12"/>
    </row>
    <row r="380" spans="2:14" s="13" customFormat="1" ht="12.75" customHeight="1">
      <c r="B380" s="11" t="s">
        <v>701</v>
      </c>
      <c r="C380" s="36"/>
      <c r="D380" s="52">
        <v>50</v>
      </c>
      <c r="E380" s="36"/>
      <c r="F380" s="12" t="s">
        <v>965</v>
      </c>
      <c r="G380" s="12"/>
      <c r="H380" s="12"/>
      <c r="I380" s="12" t="s">
        <v>1050</v>
      </c>
      <c r="J380" s="12"/>
      <c r="K380" s="12"/>
      <c r="L380" s="28"/>
      <c r="M380" s="25"/>
      <c r="N380" s="12"/>
    </row>
    <row r="381" spans="2:14" s="13" customFormat="1" ht="12.75" customHeight="1">
      <c r="B381" s="11"/>
      <c r="C381" s="36"/>
      <c r="D381" s="52"/>
      <c r="E381" s="36"/>
      <c r="F381" s="12"/>
      <c r="G381" s="12"/>
      <c r="H381" s="12"/>
      <c r="I381" s="12"/>
      <c r="J381" s="12"/>
      <c r="K381" s="12"/>
      <c r="L381" s="28"/>
      <c r="M381" s="25"/>
      <c r="N381" s="12"/>
    </row>
    <row r="382" spans="2:14" s="13" customFormat="1" ht="12.75" customHeight="1">
      <c r="B382" s="11"/>
      <c r="C382" s="36"/>
      <c r="D382" s="52"/>
      <c r="E382" s="36"/>
      <c r="F382" s="12"/>
      <c r="G382" s="12"/>
      <c r="H382" s="12"/>
      <c r="I382" s="12"/>
      <c r="J382" s="12"/>
      <c r="K382" s="12"/>
      <c r="L382" s="28"/>
      <c r="M382" s="25"/>
      <c r="N382" s="12"/>
    </row>
    <row r="383" spans="2:14" s="13" customFormat="1" ht="12.75" customHeight="1">
      <c r="B383" s="11" t="s">
        <v>95</v>
      </c>
      <c r="C383" s="36"/>
      <c r="D383" s="60">
        <v>99.9</v>
      </c>
      <c r="E383" s="59"/>
      <c r="F383" s="34" t="s">
        <v>998</v>
      </c>
      <c r="G383" s="34"/>
      <c r="H383" s="34"/>
      <c r="I383" s="34" t="s">
        <v>247</v>
      </c>
      <c r="J383" s="34"/>
      <c r="K383" s="34"/>
      <c r="L383" s="28" t="s">
        <v>702</v>
      </c>
      <c r="M383" s="25"/>
      <c r="N383" s="12"/>
    </row>
    <row r="384" spans="2:14" s="13" customFormat="1" ht="12.75" customHeight="1">
      <c r="B384" s="11"/>
      <c r="C384" s="36"/>
      <c r="D384" s="60">
        <v>0.1</v>
      </c>
      <c r="E384" s="59"/>
      <c r="F384" s="34" t="s">
        <v>93</v>
      </c>
      <c r="G384" s="34"/>
      <c r="H384" s="34"/>
      <c r="I384" s="34" t="s">
        <v>94</v>
      </c>
      <c r="J384" s="34"/>
      <c r="K384" s="34"/>
      <c r="L384" s="28"/>
      <c r="M384" s="25"/>
      <c r="N384" s="12"/>
    </row>
    <row r="385" spans="2:14" s="13" customFormat="1" ht="12.75" customHeight="1">
      <c r="B385" s="11"/>
      <c r="C385" s="36"/>
      <c r="D385" s="60"/>
      <c r="E385" s="59"/>
      <c r="F385" s="34"/>
      <c r="G385" s="34"/>
      <c r="H385" s="34"/>
      <c r="I385" s="34"/>
      <c r="J385" s="34"/>
      <c r="K385" s="34"/>
      <c r="L385" s="28"/>
      <c r="M385" s="25"/>
      <c r="N385" s="12"/>
    </row>
    <row r="386" spans="2:14" s="13" customFormat="1" ht="12.75" customHeight="1">
      <c r="B386" s="11"/>
      <c r="C386" s="36"/>
      <c r="D386" s="60"/>
      <c r="E386" s="59"/>
      <c r="F386" s="34"/>
      <c r="G386" s="34"/>
      <c r="H386" s="34"/>
      <c r="I386" s="34"/>
      <c r="J386" s="34"/>
      <c r="K386" s="34"/>
      <c r="L386" s="28"/>
      <c r="M386" s="25"/>
      <c r="N386" s="12"/>
    </row>
    <row r="387" spans="2:14" s="13" customFormat="1" ht="12.75" customHeight="1">
      <c r="B387" s="11" t="s">
        <v>172</v>
      </c>
      <c r="C387" s="36"/>
      <c r="D387" s="34">
        <v>99</v>
      </c>
      <c r="E387" s="34"/>
      <c r="F387" s="34" t="s">
        <v>966</v>
      </c>
      <c r="G387" s="34"/>
      <c r="H387" s="34"/>
      <c r="I387" s="34" t="s">
        <v>991</v>
      </c>
      <c r="J387" s="34"/>
      <c r="K387" s="34"/>
      <c r="L387" s="28" t="s">
        <v>174</v>
      </c>
      <c r="M387" s="25"/>
      <c r="N387" s="12"/>
    </row>
    <row r="388" spans="2:14" s="13" customFormat="1" ht="12.75" customHeight="1">
      <c r="B388" s="11"/>
      <c r="C388" s="36"/>
      <c r="D388" s="34">
        <v>1</v>
      </c>
      <c r="E388" s="34"/>
      <c r="F388" s="34" t="s">
        <v>173</v>
      </c>
      <c r="G388" s="34"/>
      <c r="H388" s="34"/>
      <c r="I388" s="34" t="s">
        <v>994</v>
      </c>
      <c r="J388" s="34"/>
      <c r="K388" s="34"/>
      <c r="L388" s="28"/>
      <c r="M388" s="25"/>
      <c r="N388" s="12"/>
    </row>
    <row r="389" spans="2:14" s="13" customFormat="1" ht="12.75" customHeight="1">
      <c r="B389" s="11"/>
      <c r="C389" s="36"/>
      <c r="D389" s="34"/>
      <c r="E389" s="34"/>
      <c r="F389" s="34"/>
      <c r="G389" s="34"/>
      <c r="H389" s="34"/>
      <c r="I389" s="34"/>
      <c r="J389" s="34"/>
      <c r="K389" s="34"/>
      <c r="L389" s="28"/>
      <c r="M389" s="25"/>
      <c r="N389" s="12"/>
    </row>
    <row r="390" spans="2:14" s="13" customFormat="1" ht="12.75" customHeight="1">
      <c r="B390" s="11"/>
      <c r="C390" s="36"/>
      <c r="D390" s="34"/>
      <c r="E390" s="34"/>
      <c r="F390" s="34"/>
      <c r="G390" s="34"/>
      <c r="H390" s="34"/>
      <c r="I390" s="34"/>
      <c r="J390" s="34"/>
      <c r="K390" s="34"/>
      <c r="L390" s="28"/>
      <c r="M390" s="25"/>
      <c r="N390" s="12"/>
    </row>
    <row r="391" spans="2:14" s="13" customFormat="1" ht="12.75" customHeight="1">
      <c r="B391" s="11" t="s">
        <v>315</v>
      </c>
      <c r="C391" s="36"/>
      <c r="D391" s="34">
        <v>99.9</v>
      </c>
      <c r="E391" s="34"/>
      <c r="F391" s="34" t="s">
        <v>1166</v>
      </c>
      <c r="G391" s="34"/>
      <c r="H391" s="34"/>
      <c r="I391" s="34"/>
      <c r="J391" s="34"/>
      <c r="K391" s="34"/>
      <c r="L391" s="28" t="s">
        <v>316</v>
      </c>
      <c r="M391" s="25"/>
      <c r="N391" s="12"/>
    </row>
    <row r="392" spans="2:14" s="13" customFormat="1" ht="12.75" customHeight="1">
      <c r="B392" s="11" t="s">
        <v>317</v>
      </c>
      <c r="C392" s="36"/>
      <c r="D392" s="34">
        <v>0.1</v>
      </c>
      <c r="E392" s="34"/>
      <c r="F392" s="34" t="s">
        <v>974</v>
      </c>
      <c r="G392" s="34"/>
      <c r="H392" s="34"/>
      <c r="I392" s="34" t="s">
        <v>318</v>
      </c>
      <c r="J392" s="34"/>
      <c r="K392" s="34"/>
      <c r="L392" s="28"/>
      <c r="M392" s="25"/>
      <c r="N392" s="12"/>
    </row>
    <row r="393" spans="2:14" s="13" customFormat="1" ht="12.75" customHeight="1">
      <c r="B393" s="11"/>
      <c r="C393" s="36"/>
      <c r="D393" s="34"/>
      <c r="E393" s="34"/>
      <c r="F393" s="34"/>
      <c r="G393" s="34"/>
      <c r="H393" s="34"/>
      <c r="I393" s="34"/>
      <c r="J393" s="34"/>
      <c r="K393" s="34"/>
      <c r="L393" s="28"/>
      <c r="M393" s="25"/>
      <c r="N393" s="12"/>
    </row>
    <row r="394" spans="2:14" s="13" customFormat="1" ht="12.75" customHeight="1">
      <c r="B394" s="11"/>
      <c r="C394" s="36"/>
      <c r="D394" s="34"/>
      <c r="E394" s="34"/>
      <c r="F394" s="34"/>
      <c r="G394" s="34"/>
      <c r="H394" s="34"/>
      <c r="I394" s="34"/>
      <c r="J394" s="34"/>
      <c r="K394" s="34"/>
      <c r="L394" s="28"/>
      <c r="M394" s="25"/>
      <c r="N394" s="12"/>
    </row>
    <row r="395" spans="2:14" s="13" customFormat="1" ht="12.75" customHeight="1">
      <c r="B395" s="11" t="s">
        <v>532</v>
      </c>
      <c r="C395" s="36"/>
      <c r="D395" s="34">
        <v>99.9</v>
      </c>
      <c r="E395" s="34"/>
      <c r="F395" s="34" t="s">
        <v>998</v>
      </c>
      <c r="G395" s="34"/>
      <c r="H395" s="34"/>
      <c r="I395" s="34" t="s">
        <v>703</v>
      </c>
      <c r="J395" s="34"/>
      <c r="K395" s="34"/>
      <c r="L395" s="28" t="s">
        <v>704</v>
      </c>
      <c r="M395" s="25"/>
      <c r="N395" s="12"/>
    </row>
    <row r="396" spans="2:14" s="13" customFormat="1" ht="12.75" customHeight="1">
      <c r="B396" s="11" t="s">
        <v>705</v>
      </c>
      <c r="C396" s="36"/>
      <c r="D396" s="34">
        <v>0.1</v>
      </c>
      <c r="E396" s="34"/>
      <c r="F396" s="34" t="s">
        <v>706</v>
      </c>
      <c r="G396" s="34"/>
      <c r="H396" s="34"/>
      <c r="I396" s="34" t="s">
        <v>707</v>
      </c>
      <c r="J396" s="34"/>
      <c r="K396" s="34"/>
      <c r="L396" s="28"/>
      <c r="M396" s="25"/>
      <c r="N396" s="12"/>
    </row>
    <row r="397" spans="2:14" s="13" customFormat="1" ht="12.75" customHeight="1">
      <c r="B397" s="37"/>
      <c r="C397" s="68"/>
      <c r="D397" s="61"/>
      <c r="E397" s="61"/>
      <c r="F397" s="61"/>
      <c r="G397" s="61"/>
      <c r="H397" s="61"/>
      <c r="I397" s="61"/>
      <c r="J397" s="61"/>
      <c r="K397" s="61"/>
      <c r="L397" s="64"/>
      <c r="M397" s="53"/>
      <c r="N397" s="12"/>
    </row>
    <row r="398" spans="3:14" s="13" customFormat="1" ht="12.75" customHeight="1">
      <c r="C398" s="35"/>
      <c r="D398" s="49"/>
      <c r="E398" s="35"/>
      <c r="L398" s="28"/>
      <c r="M398" s="12"/>
      <c r="N398" s="12"/>
    </row>
    <row r="399" spans="4:14" s="13" customFormat="1" ht="12.75" customHeight="1">
      <c r="D399" s="49"/>
      <c r="L399" s="28"/>
      <c r="M399" s="12"/>
      <c r="N399" s="12"/>
    </row>
    <row r="400" spans="2:14" s="13" customFormat="1" ht="12.75" customHeight="1">
      <c r="B400" s="48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33"/>
      <c r="N400" s="12"/>
    </row>
    <row r="401" spans="2:14" s="13" customFormat="1" ht="12.75" customHeight="1">
      <c r="B401" s="3" t="s">
        <v>1082</v>
      </c>
      <c r="C401" s="6"/>
      <c r="D401" s="10" t="s">
        <v>959</v>
      </c>
      <c r="E401" s="24"/>
      <c r="F401" s="6" t="s">
        <v>960</v>
      </c>
      <c r="G401" s="6"/>
      <c r="H401" s="12"/>
      <c r="I401" s="6" t="s">
        <v>961</v>
      </c>
      <c r="J401" s="12"/>
      <c r="K401" s="7"/>
      <c r="L401" s="30" t="s">
        <v>962</v>
      </c>
      <c r="M401" s="25"/>
      <c r="N401" s="12"/>
    </row>
    <row r="402" spans="2:14" s="13" customFormat="1" ht="12.75" customHeight="1">
      <c r="B402" s="3" t="s">
        <v>968</v>
      </c>
      <c r="C402" s="6"/>
      <c r="D402" s="10" t="s">
        <v>963</v>
      </c>
      <c r="E402" s="6"/>
      <c r="F402" s="6"/>
      <c r="G402" s="6"/>
      <c r="H402" s="12"/>
      <c r="I402" s="12"/>
      <c r="J402" s="12"/>
      <c r="K402" s="30"/>
      <c r="L402" s="30" t="s">
        <v>964</v>
      </c>
      <c r="M402" s="25"/>
      <c r="N402" s="12"/>
    </row>
    <row r="403" spans="2:14" s="13" customFormat="1" ht="12.75" customHeight="1">
      <c r="B403" s="37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53"/>
      <c r="N403" s="12"/>
    </row>
    <row r="404" spans="2:14" s="13" customFormat="1" ht="12.75" customHeight="1">
      <c r="B404" s="48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33"/>
      <c r="N404" s="12"/>
    </row>
    <row r="405" spans="2:14" s="13" customFormat="1" ht="12.75" customHeight="1">
      <c r="B405" s="11" t="s">
        <v>25</v>
      </c>
      <c r="C405" s="36"/>
      <c r="D405" s="52">
        <v>99</v>
      </c>
      <c r="E405" s="36"/>
      <c r="F405" s="12" t="s">
        <v>1080</v>
      </c>
      <c r="G405" s="12"/>
      <c r="H405" s="12"/>
      <c r="I405" s="12" t="s">
        <v>708</v>
      </c>
      <c r="J405" s="12"/>
      <c r="K405" s="12"/>
      <c r="L405" s="28" t="s">
        <v>562</v>
      </c>
      <c r="M405" s="25"/>
      <c r="N405" s="12"/>
    </row>
    <row r="406" spans="2:14" s="13" customFormat="1" ht="12.75" customHeight="1">
      <c r="B406" s="11"/>
      <c r="C406" s="36"/>
      <c r="D406" s="52">
        <v>1</v>
      </c>
      <c r="E406" s="36"/>
      <c r="F406" s="12" t="s">
        <v>1081</v>
      </c>
      <c r="G406" s="12"/>
      <c r="H406" s="12"/>
      <c r="I406" s="12" t="s">
        <v>709</v>
      </c>
      <c r="J406" s="12"/>
      <c r="K406" s="12"/>
      <c r="L406" s="28"/>
      <c r="M406" s="25"/>
      <c r="N406" s="12"/>
    </row>
    <row r="407" spans="2:14" s="13" customFormat="1" ht="12.75" customHeight="1">
      <c r="B407" s="11"/>
      <c r="C407" s="36"/>
      <c r="D407" s="52"/>
      <c r="E407" s="36"/>
      <c r="F407" s="12"/>
      <c r="G407" s="12"/>
      <c r="H407" s="12"/>
      <c r="I407" s="12"/>
      <c r="J407" s="12"/>
      <c r="K407" s="12"/>
      <c r="L407" s="28"/>
      <c r="M407" s="25"/>
      <c r="N407" s="12"/>
    </row>
    <row r="408" spans="2:14" s="13" customFormat="1" ht="12.75" customHeight="1">
      <c r="B408" s="11" t="s">
        <v>1188</v>
      </c>
      <c r="C408" s="36"/>
      <c r="D408" s="52">
        <v>99</v>
      </c>
      <c r="E408" s="36"/>
      <c r="F408" s="12" t="s">
        <v>971</v>
      </c>
      <c r="G408" s="12"/>
      <c r="H408" s="12"/>
      <c r="I408" s="12" t="s">
        <v>710</v>
      </c>
      <c r="J408" s="12"/>
      <c r="K408" s="12"/>
      <c r="L408" s="57" t="s">
        <v>1190</v>
      </c>
      <c r="M408" s="25"/>
      <c r="N408" s="12"/>
    </row>
    <row r="409" spans="2:14" s="13" customFormat="1" ht="12.75" customHeight="1">
      <c r="B409" s="11"/>
      <c r="C409" s="36"/>
      <c r="D409" s="52">
        <v>1</v>
      </c>
      <c r="E409" s="36"/>
      <c r="F409" s="34" t="s">
        <v>1084</v>
      </c>
      <c r="G409" s="12"/>
      <c r="H409" s="12"/>
      <c r="I409" s="34" t="s">
        <v>175</v>
      </c>
      <c r="J409" s="12"/>
      <c r="K409" s="12"/>
      <c r="L409" s="28"/>
      <c r="M409" s="25"/>
      <c r="N409" s="12"/>
    </row>
    <row r="410" spans="2:14" s="13" customFormat="1" ht="12.75" customHeight="1">
      <c r="B410" s="37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53"/>
      <c r="N410" s="12"/>
    </row>
    <row r="411" spans="2:14" s="13" customFormat="1" ht="12.75" customHeight="1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</row>
    <row r="412" spans="4:14" s="13" customFormat="1" ht="12.75" customHeight="1">
      <c r="D412" s="49"/>
      <c r="L412" s="28"/>
      <c r="M412" s="12"/>
      <c r="N412" s="12"/>
    </row>
    <row r="413" spans="2:14" s="13" customFormat="1" ht="12.75" customHeight="1">
      <c r="B413" s="48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33"/>
      <c r="N413" s="12"/>
    </row>
    <row r="414" spans="2:14" s="13" customFormat="1" ht="12.75" customHeight="1">
      <c r="B414" s="3" t="s">
        <v>1105</v>
      </c>
      <c r="C414" s="6"/>
      <c r="D414" s="10" t="s">
        <v>959</v>
      </c>
      <c r="E414" s="24"/>
      <c r="F414" s="6" t="s">
        <v>960</v>
      </c>
      <c r="G414" s="6"/>
      <c r="H414" s="12"/>
      <c r="I414" s="6" t="s">
        <v>961</v>
      </c>
      <c r="J414" s="12"/>
      <c r="K414" s="7"/>
      <c r="L414" s="30" t="s">
        <v>962</v>
      </c>
      <c r="M414" s="25"/>
      <c r="N414" s="12"/>
    </row>
    <row r="415" spans="2:14" s="13" customFormat="1" ht="12.75" customHeight="1">
      <c r="B415" s="3" t="s">
        <v>1106</v>
      </c>
      <c r="C415" s="6"/>
      <c r="D415" s="10" t="s">
        <v>963</v>
      </c>
      <c r="E415" s="6"/>
      <c r="F415" s="6"/>
      <c r="G415" s="6"/>
      <c r="H415" s="12"/>
      <c r="I415" s="12"/>
      <c r="J415" s="12"/>
      <c r="K415" s="30"/>
      <c r="L415" s="30" t="s">
        <v>964</v>
      </c>
      <c r="M415" s="25"/>
      <c r="N415" s="12"/>
    </row>
    <row r="416" spans="2:14" s="13" customFormat="1" ht="12.75" customHeight="1">
      <c r="B416" s="37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53"/>
      <c r="N416" s="12"/>
    </row>
    <row r="417" spans="2:14" s="13" customFormat="1" ht="12.75" customHeight="1">
      <c r="B417" s="48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33"/>
      <c r="N417" s="12"/>
    </row>
    <row r="418" spans="2:14" s="13" customFormat="1" ht="12.75" customHeight="1">
      <c r="B418" s="11" t="s">
        <v>1103</v>
      </c>
      <c r="C418" s="36"/>
      <c r="D418" s="52">
        <v>33.33</v>
      </c>
      <c r="E418" s="36"/>
      <c r="F418" s="12" t="s">
        <v>971</v>
      </c>
      <c r="G418" s="12"/>
      <c r="H418" s="12"/>
      <c r="I418" s="12" t="s">
        <v>176</v>
      </c>
      <c r="J418" s="12"/>
      <c r="K418" s="12"/>
      <c r="L418" s="28" t="s">
        <v>563</v>
      </c>
      <c r="M418" s="25"/>
      <c r="N418" s="12"/>
    </row>
    <row r="419" spans="2:14" s="13" customFormat="1" ht="12.75" customHeight="1">
      <c r="B419" s="11" t="s">
        <v>1104</v>
      </c>
      <c r="C419" s="36"/>
      <c r="D419" s="52">
        <v>33.33</v>
      </c>
      <c r="E419" s="36"/>
      <c r="F419" s="12" t="s">
        <v>1080</v>
      </c>
      <c r="G419" s="12"/>
      <c r="H419" s="12"/>
      <c r="I419" s="12" t="s">
        <v>26</v>
      </c>
      <c r="J419" s="12"/>
      <c r="K419" s="12"/>
      <c r="L419" s="28"/>
      <c r="M419" s="25"/>
      <c r="N419" s="12"/>
    </row>
    <row r="420" spans="2:14" s="13" customFormat="1" ht="12.75" customHeight="1">
      <c r="B420" s="11"/>
      <c r="C420" s="36"/>
      <c r="D420" s="52">
        <v>33.33</v>
      </c>
      <c r="E420" s="36"/>
      <c r="F420" s="12" t="s">
        <v>1184</v>
      </c>
      <c r="G420" s="12"/>
      <c r="H420" s="12"/>
      <c r="I420" s="12"/>
      <c r="J420" s="12"/>
      <c r="K420" s="12"/>
      <c r="L420" s="28"/>
      <c r="M420" s="25"/>
      <c r="N420" s="12"/>
    </row>
    <row r="421" spans="2:14" s="13" customFormat="1" ht="12.75" customHeight="1">
      <c r="B421" s="11"/>
      <c r="C421" s="36"/>
      <c r="D421" s="52"/>
      <c r="E421" s="36"/>
      <c r="F421" s="12"/>
      <c r="G421" s="12"/>
      <c r="H421" s="12"/>
      <c r="I421" s="12"/>
      <c r="J421" s="12"/>
      <c r="K421" s="12"/>
      <c r="L421" s="28"/>
      <c r="M421" s="25"/>
      <c r="N421" s="12"/>
    </row>
    <row r="422" spans="2:14" s="13" customFormat="1" ht="12.75" customHeight="1">
      <c r="B422" s="11"/>
      <c r="C422" s="36"/>
      <c r="D422" s="52"/>
      <c r="E422" s="36"/>
      <c r="F422" s="12"/>
      <c r="G422" s="12"/>
      <c r="H422" s="12"/>
      <c r="I422" s="12"/>
      <c r="J422" s="12"/>
      <c r="K422" s="12"/>
      <c r="L422" s="28"/>
      <c r="M422" s="25"/>
      <c r="N422" s="12"/>
    </row>
    <row r="423" spans="2:14" s="13" customFormat="1" ht="12.75" customHeight="1">
      <c r="B423" s="11" t="s">
        <v>91</v>
      </c>
      <c r="C423" s="36"/>
      <c r="D423" s="52">
        <v>11.66</v>
      </c>
      <c r="E423" s="36"/>
      <c r="F423" s="34" t="s">
        <v>1184</v>
      </c>
      <c r="G423" s="12"/>
      <c r="H423" s="12"/>
      <c r="I423" s="12" t="s">
        <v>92</v>
      </c>
      <c r="J423" s="12"/>
      <c r="K423" s="12"/>
      <c r="L423" s="28" t="s">
        <v>90</v>
      </c>
      <c r="M423" s="25"/>
      <c r="N423" s="12"/>
    </row>
    <row r="424" spans="2:14" s="13" customFormat="1" ht="12.75" customHeight="1">
      <c r="B424" s="11" t="s">
        <v>85</v>
      </c>
      <c r="C424" s="36"/>
      <c r="D424" s="52">
        <v>11.66</v>
      </c>
      <c r="E424" s="36"/>
      <c r="F424" s="34" t="s">
        <v>971</v>
      </c>
      <c r="G424" s="12"/>
      <c r="H424" s="12"/>
      <c r="I424" s="12" t="s">
        <v>89</v>
      </c>
      <c r="J424" s="12"/>
      <c r="K424" s="12"/>
      <c r="L424" s="28"/>
      <c r="M424" s="25"/>
      <c r="N424" s="12"/>
    </row>
    <row r="425" spans="2:14" s="13" customFormat="1" ht="12.75" customHeight="1">
      <c r="B425" s="11"/>
      <c r="C425" s="36"/>
      <c r="D425" s="52">
        <v>11.66</v>
      </c>
      <c r="E425" s="36"/>
      <c r="F425" s="34" t="s">
        <v>965</v>
      </c>
      <c r="G425" s="12"/>
      <c r="H425" s="12"/>
      <c r="I425" s="12"/>
      <c r="J425" s="12"/>
      <c r="K425" s="12"/>
      <c r="L425" s="28"/>
      <c r="M425" s="25"/>
      <c r="N425" s="12"/>
    </row>
    <row r="426" spans="2:14" s="13" customFormat="1" ht="12.75" customHeight="1">
      <c r="B426" s="11"/>
      <c r="C426" s="36"/>
      <c r="D426" s="52">
        <v>11.66</v>
      </c>
      <c r="E426" s="36"/>
      <c r="F426" s="34" t="s">
        <v>998</v>
      </c>
      <c r="G426" s="12"/>
      <c r="H426" s="12"/>
      <c r="I426" s="12"/>
      <c r="J426" s="12"/>
      <c r="K426" s="12"/>
      <c r="L426" s="28"/>
      <c r="M426" s="25"/>
      <c r="N426" s="12"/>
    </row>
    <row r="427" spans="2:14" s="13" customFormat="1" ht="12.75" customHeight="1">
      <c r="B427" s="11"/>
      <c r="C427" s="36"/>
      <c r="D427" s="52">
        <v>8.78</v>
      </c>
      <c r="E427" s="36"/>
      <c r="F427" s="34" t="s">
        <v>86</v>
      </c>
      <c r="G427" s="12"/>
      <c r="H427" s="12"/>
      <c r="I427" s="12"/>
      <c r="J427" s="12"/>
      <c r="K427" s="12"/>
      <c r="L427" s="28"/>
      <c r="M427" s="25"/>
      <c r="N427" s="12"/>
    </row>
    <row r="428" spans="2:14" s="13" customFormat="1" ht="12.75" customHeight="1">
      <c r="B428" s="11"/>
      <c r="C428" s="36"/>
      <c r="D428" s="52">
        <v>8.78</v>
      </c>
      <c r="E428" s="36"/>
      <c r="F428" s="34" t="s">
        <v>1067</v>
      </c>
      <c r="G428" s="12"/>
      <c r="H428" s="12"/>
      <c r="I428" s="12"/>
      <c r="J428" s="12"/>
      <c r="K428" s="12"/>
      <c r="L428" s="28"/>
      <c r="M428" s="25"/>
      <c r="N428" s="12"/>
    </row>
    <row r="429" spans="2:14" s="13" customFormat="1" ht="12.75" customHeight="1">
      <c r="B429" s="11"/>
      <c r="C429" s="36"/>
      <c r="D429" s="52">
        <v>8.78</v>
      </c>
      <c r="E429" s="36"/>
      <c r="F429" s="34" t="s">
        <v>1116</v>
      </c>
      <c r="G429" s="12"/>
      <c r="H429" s="12"/>
      <c r="I429" s="12"/>
      <c r="J429" s="12"/>
      <c r="K429" s="12"/>
      <c r="L429" s="28"/>
      <c r="M429" s="25"/>
      <c r="N429" s="12"/>
    </row>
    <row r="430" spans="2:14" s="13" customFormat="1" ht="12.75" customHeight="1">
      <c r="B430" s="11"/>
      <c r="C430" s="36"/>
      <c r="D430" s="52">
        <v>8.78</v>
      </c>
      <c r="E430" s="36"/>
      <c r="F430" s="34" t="s">
        <v>87</v>
      </c>
      <c r="G430" s="12"/>
      <c r="H430" s="12"/>
      <c r="I430" s="12"/>
      <c r="J430" s="12"/>
      <c r="K430" s="12"/>
      <c r="L430" s="28"/>
      <c r="M430" s="25"/>
      <c r="N430" s="12"/>
    </row>
    <row r="431" spans="2:14" s="13" customFormat="1" ht="12.75" customHeight="1">
      <c r="B431" s="11"/>
      <c r="C431" s="36"/>
      <c r="D431" s="52">
        <v>1.22</v>
      </c>
      <c r="E431" s="36"/>
      <c r="F431" s="34" t="s">
        <v>969</v>
      </c>
      <c r="G431" s="12"/>
      <c r="H431" s="12"/>
      <c r="I431" s="12"/>
      <c r="J431" s="12"/>
      <c r="K431" s="12"/>
      <c r="L431" s="28"/>
      <c r="M431" s="25"/>
      <c r="N431" s="12"/>
    </row>
    <row r="432" spans="2:14" s="13" customFormat="1" ht="12.75" customHeight="1">
      <c r="B432" s="11"/>
      <c r="C432" s="36"/>
      <c r="D432" s="52">
        <v>1.22</v>
      </c>
      <c r="E432" s="36"/>
      <c r="F432" s="34" t="s">
        <v>88</v>
      </c>
      <c r="G432" s="12"/>
      <c r="H432" s="12"/>
      <c r="I432" s="12"/>
      <c r="J432" s="12"/>
      <c r="K432" s="12"/>
      <c r="L432" s="28"/>
      <c r="M432" s="25"/>
      <c r="N432" s="12"/>
    </row>
    <row r="433" spans="2:14" s="13" customFormat="1" ht="12.75" customHeight="1">
      <c r="B433" s="11"/>
      <c r="C433" s="36"/>
      <c r="D433" s="52">
        <v>1.22</v>
      </c>
      <c r="E433" s="36"/>
      <c r="F433" s="34" t="s">
        <v>966</v>
      </c>
      <c r="G433" s="12"/>
      <c r="H433" s="12"/>
      <c r="I433" s="12"/>
      <c r="J433" s="12"/>
      <c r="K433" s="12"/>
      <c r="L433" s="28"/>
      <c r="M433" s="25"/>
      <c r="N433" s="12"/>
    </row>
    <row r="434" spans="2:14" s="13" customFormat="1" ht="12.75" customHeight="1">
      <c r="B434" s="11"/>
      <c r="C434" s="36"/>
      <c r="D434" s="52">
        <v>1.22</v>
      </c>
      <c r="E434" s="12"/>
      <c r="F434" s="12" t="s">
        <v>98</v>
      </c>
      <c r="G434" s="12"/>
      <c r="H434" s="12"/>
      <c r="I434" s="12"/>
      <c r="J434" s="12"/>
      <c r="K434" s="12"/>
      <c r="L434" s="28"/>
      <c r="M434" s="25"/>
      <c r="N434" s="12"/>
    </row>
    <row r="435" spans="2:14" s="13" customFormat="1" ht="12.75" customHeight="1">
      <c r="B435" s="11"/>
      <c r="C435" s="36"/>
      <c r="D435" s="52">
        <v>1.22</v>
      </c>
      <c r="E435" s="12"/>
      <c r="F435" s="34" t="s">
        <v>96</v>
      </c>
      <c r="G435" s="12"/>
      <c r="H435" s="12"/>
      <c r="I435" s="12"/>
      <c r="J435" s="12"/>
      <c r="K435" s="12"/>
      <c r="L435" s="28"/>
      <c r="M435" s="25"/>
      <c r="N435" s="12"/>
    </row>
    <row r="436" spans="2:14" s="13" customFormat="1" ht="12.75" customHeight="1">
      <c r="B436" s="11"/>
      <c r="C436" s="36"/>
      <c r="D436" s="52">
        <v>1.22</v>
      </c>
      <c r="E436" s="12"/>
      <c r="F436" s="34" t="s">
        <v>1002</v>
      </c>
      <c r="G436" s="12"/>
      <c r="H436" s="12"/>
      <c r="I436" s="12"/>
      <c r="J436" s="12"/>
      <c r="K436" s="12"/>
      <c r="L436" s="28"/>
      <c r="M436" s="25"/>
      <c r="N436" s="12"/>
    </row>
    <row r="437" spans="2:14" s="13" customFormat="1" ht="12.75" customHeight="1">
      <c r="B437" s="11"/>
      <c r="C437" s="36"/>
      <c r="D437" s="52">
        <v>1.22</v>
      </c>
      <c r="E437" s="12"/>
      <c r="F437" s="34" t="s">
        <v>248</v>
      </c>
      <c r="G437" s="12"/>
      <c r="H437" s="12"/>
      <c r="I437" s="12"/>
      <c r="J437" s="12"/>
      <c r="K437" s="12"/>
      <c r="L437" s="28"/>
      <c r="M437" s="25"/>
      <c r="N437" s="12"/>
    </row>
    <row r="438" spans="2:14" s="13" customFormat="1" ht="12.75" customHeight="1">
      <c r="B438" s="11"/>
      <c r="C438" s="36"/>
      <c r="D438" s="52">
        <v>1.22</v>
      </c>
      <c r="E438" s="12"/>
      <c r="F438" s="34" t="s">
        <v>975</v>
      </c>
      <c r="G438" s="12"/>
      <c r="H438" s="12"/>
      <c r="I438" s="12"/>
      <c r="J438" s="12"/>
      <c r="K438" s="12"/>
      <c r="L438" s="28"/>
      <c r="M438" s="25"/>
      <c r="N438" s="12"/>
    </row>
    <row r="439" spans="2:14" s="13" customFormat="1" ht="12.75" customHeight="1">
      <c r="B439" s="11"/>
      <c r="C439" s="36"/>
      <c r="D439" s="52">
        <v>1.22</v>
      </c>
      <c r="E439" s="12"/>
      <c r="F439" s="34" t="s">
        <v>1065</v>
      </c>
      <c r="G439" s="12"/>
      <c r="H439" s="12"/>
      <c r="I439" s="12"/>
      <c r="J439" s="12"/>
      <c r="K439" s="12"/>
      <c r="L439" s="28"/>
      <c r="M439" s="25"/>
      <c r="N439" s="12"/>
    </row>
    <row r="440" spans="2:14" s="13" customFormat="1" ht="12.75" customHeight="1">
      <c r="B440" s="11"/>
      <c r="C440" s="36"/>
      <c r="D440" s="52">
        <v>1.22</v>
      </c>
      <c r="E440" s="12"/>
      <c r="F440" s="34" t="s">
        <v>99</v>
      </c>
      <c r="G440" s="12"/>
      <c r="H440" s="12"/>
      <c r="I440" s="12"/>
      <c r="J440" s="12"/>
      <c r="K440" s="12"/>
      <c r="L440" s="28"/>
      <c r="M440" s="25"/>
      <c r="N440" s="12"/>
    </row>
    <row r="441" spans="2:14" s="13" customFormat="1" ht="12.75" customHeight="1">
      <c r="B441" s="11"/>
      <c r="C441" s="36"/>
      <c r="D441" s="52">
        <v>1.22</v>
      </c>
      <c r="E441" s="12"/>
      <c r="F441" s="34" t="s">
        <v>1148</v>
      </c>
      <c r="G441" s="12"/>
      <c r="H441" s="12"/>
      <c r="I441" s="12"/>
      <c r="J441" s="12"/>
      <c r="K441" s="12"/>
      <c r="L441" s="28"/>
      <c r="M441" s="25"/>
      <c r="N441" s="12"/>
    </row>
    <row r="442" spans="2:14" s="13" customFormat="1" ht="12.75" customHeight="1">
      <c r="B442" s="11"/>
      <c r="C442" s="36"/>
      <c r="D442" s="52">
        <v>1.22</v>
      </c>
      <c r="E442" s="12"/>
      <c r="F442" s="34" t="s">
        <v>58</v>
      </c>
      <c r="G442" s="12"/>
      <c r="H442" s="12"/>
      <c r="I442" s="12"/>
      <c r="J442" s="12"/>
      <c r="K442" s="12"/>
      <c r="L442" s="28"/>
      <c r="M442" s="25"/>
      <c r="N442" s="12"/>
    </row>
    <row r="443" spans="2:14" s="13" customFormat="1" ht="12.75" customHeight="1">
      <c r="B443" s="11"/>
      <c r="C443" s="36"/>
      <c r="D443" s="52">
        <v>1.22</v>
      </c>
      <c r="E443" s="12"/>
      <c r="F443" s="34" t="s">
        <v>15</v>
      </c>
      <c r="G443" s="12"/>
      <c r="H443" s="12"/>
      <c r="I443" s="12"/>
      <c r="J443" s="12"/>
      <c r="K443" s="12"/>
      <c r="L443" s="28"/>
      <c r="M443" s="25"/>
      <c r="N443" s="12"/>
    </row>
    <row r="444" spans="2:14" s="13" customFormat="1" ht="12.75" customHeight="1">
      <c r="B444" s="11"/>
      <c r="C444" s="36"/>
      <c r="D444" s="94">
        <v>1.22</v>
      </c>
      <c r="E444" s="12"/>
      <c r="F444" s="12" t="s">
        <v>249</v>
      </c>
      <c r="G444" s="12"/>
      <c r="H444" s="12"/>
      <c r="I444" s="12"/>
      <c r="J444" s="12"/>
      <c r="K444" s="12"/>
      <c r="L444" s="28"/>
      <c r="M444" s="25"/>
      <c r="N444" s="12"/>
    </row>
    <row r="445" spans="2:14" s="13" customFormat="1" ht="12.75" customHeight="1">
      <c r="B445" s="11"/>
      <c r="C445" s="36"/>
      <c r="D445" s="94">
        <v>1.22</v>
      </c>
      <c r="E445" s="12"/>
      <c r="F445" s="12" t="s">
        <v>51</v>
      </c>
      <c r="G445" s="12"/>
      <c r="H445" s="12"/>
      <c r="I445" s="12"/>
      <c r="J445" s="12"/>
      <c r="K445" s="12"/>
      <c r="L445" s="28"/>
      <c r="M445" s="25"/>
      <c r="N445" s="12"/>
    </row>
    <row r="446" spans="2:14" s="13" customFormat="1" ht="12.75" customHeight="1">
      <c r="B446" s="37"/>
      <c r="C446" s="38"/>
      <c r="D446" s="542"/>
      <c r="E446" s="38"/>
      <c r="F446" s="38"/>
      <c r="G446" s="38"/>
      <c r="H446" s="38"/>
      <c r="I446" s="38"/>
      <c r="J446" s="38"/>
      <c r="K446" s="38"/>
      <c r="L446" s="38"/>
      <c r="M446" s="53"/>
      <c r="N446" s="12"/>
    </row>
    <row r="447" spans="2:14" s="13" customFormat="1" ht="12.75" customHeight="1">
      <c r="B447" s="13" t="s">
        <v>73</v>
      </c>
      <c r="D447" s="49"/>
      <c r="L447" s="28"/>
      <c r="M447" s="12"/>
      <c r="N447" s="12"/>
    </row>
    <row r="448" spans="4:14" s="13" customFormat="1" ht="12.75" customHeight="1">
      <c r="D448" s="49"/>
      <c r="L448" s="28"/>
      <c r="M448" s="12"/>
      <c r="N448" s="12"/>
    </row>
    <row r="449" spans="4:14" s="13" customFormat="1" ht="12.75" customHeight="1">
      <c r="D449" s="49"/>
      <c r="L449" s="50"/>
      <c r="N449" s="12"/>
    </row>
    <row r="450" spans="2:14" s="13" customFormat="1" ht="12.75" customHeight="1">
      <c r="B450" s="48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33"/>
      <c r="N450" s="12"/>
    </row>
    <row r="451" spans="2:13" s="13" customFormat="1" ht="12.75" customHeight="1">
      <c r="B451" s="3" t="s">
        <v>1127</v>
      </c>
      <c r="C451" s="6"/>
      <c r="D451" s="10" t="s">
        <v>959</v>
      </c>
      <c r="E451" s="24"/>
      <c r="F451" s="6" t="s">
        <v>960</v>
      </c>
      <c r="G451" s="6"/>
      <c r="H451" s="12"/>
      <c r="I451" s="6" t="s">
        <v>961</v>
      </c>
      <c r="J451" s="12"/>
      <c r="K451" s="7"/>
      <c r="L451" s="30" t="s">
        <v>962</v>
      </c>
      <c r="M451" s="25"/>
    </row>
    <row r="452" spans="2:13" s="13" customFormat="1" ht="12.75" customHeight="1">
      <c r="B452" s="3" t="s">
        <v>1126</v>
      </c>
      <c r="C452" s="6"/>
      <c r="D452" s="10" t="s">
        <v>963</v>
      </c>
      <c r="E452" s="6"/>
      <c r="F452" s="6"/>
      <c r="G452" s="6"/>
      <c r="H452" s="12"/>
      <c r="I452" s="12"/>
      <c r="J452" s="12"/>
      <c r="K452" s="30"/>
      <c r="L452" s="30" t="s">
        <v>964</v>
      </c>
      <c r="M452" s="25"/>
    </row>
    <row r="453" spans="2:13" s="13" customFormat="1" ht="12.75" customHeight="1">
      <c r="B453" s="37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53"/>
    </row>
    <row r="454" spans="2:13" s="13" customFormat="1" ht="12.75" customHeight="1">
      <c r="B454" s="48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33"/>
    </row>
    <row r="455" spans="2:13" s="13" customFormat="1" ht="12.75" customHeight="1">
      <c r="B455" s="11" t="s">
        <v>1123</v>
      </c>
      <c r="C455" s="36"/>
      <c r="D455" s="52">
        <v>50</v>
      </c>
      <c r="E455" s="36"/>
      <c r="F455" s="12" t="s">
        <v>971</v>
      </c>
      <c r="G455" s="12"/>
      <c r="H455" s="12"/>
      <c r="I455" s="12" t="s">
        <v>177</v>
      </c>
      <c r="J455" s="12"/>
      <c r="K455" s="12"/>
      <c r="L455" s="28" t="s">
        <v>1125</v>
      </c>
      <c r="M455" s="25"/>
    </row>
    <row r="456" spans="2:13" s="13" customFormat="1" ht="12.75" customHeight="1">
      <c r="B456" s="11" t="s">
        <v>968</v>
      </c>
      <c r="C456" s="36"/>
      <c r="D456" s="52">
        <v>50</v>
      </c>
      <c r="E456" s="36"/>
      <c r="F456" s="12" t="s">
        <v>965</v>
      </c>
      <c r="G456" s="12"/>
      <c r="H456" s="12"/>
      <c r="I456" s="12" t="s">
        <v>1186</v>
      </c>
      <c r="J456" s="12"/>
      <c r="K456" s="12"/>
      <c r="L456" s="28"/>
      <c r="M456" s="25"/>
    </row>
    <row r="457" spans="2:13" s="13" customFormat="1" ht="12.75" customHeight="1">
      <c r="B457" s="37"/>
      <c r="C457" s="38"/>
      <c r="D457" s="63" t="s">
        <v>968</v>
      </c>
      <c r="E457" s="68"/>
      <c r="F457" s="38" t="s">
        <v>968</v>
      </c>
      <c r="G457" s="38"/>
      <c r="H457" s="38"/>
      <c r="I457" s="38"/>
      <c r="J457" s="38"/>
      <c r="K457" s="38"/>
      <c r="L457" s="38"/>
      <c r="M457" s="53"/>
    </row>
    <row r="458" spans="4:12" s="13" customFormat="1" ht="12.75" customHeight="1">
      <c r="D458" s="49"/>
      <c r="L458" s="50"/>
    </row>
    <row r="459" spans="2:12" s="95" customFormat="1" ht="12.75" customHeight="1">
      <c r="B459" s="39"/>
      <c r="D459" s="97"/>
      <c r="L459" s="98"/>
    </row>
    <row r="460" spans="2:13" s="95" customFormat="1" ht="12.75" customHeight="1">
      <c r="B460" s="80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2"/>
    </row>
    <row r="461" spans="2:13" s="13" customFormat="1" ht="12.75" customHeight="1">
      <c r="B461" s="3" t="s">
        <v>1149</v>
      </c>
      <c r="C461" s="6"/>
      <c r="D461" s="10" t="s">
        <v>959</v>
      </c>
      <c r="E461" s="24"/>
      <c r="F461" s="6" t="s">
        <v>960</v>
      </c>
      <c r="G461" s="6"/>
      <c r="H461" s="12"/>
      <c r="I461" s="6" t="s">
        <v>961</v>
      </c>
      <c r="J461" s="12"/>
      <c r="K461" s="7"/>
      <c r="L461" s="30" t="s">
        <v>962</v>
      </c>
      <c r="M461" s="25"/>
    </row>
    <row r="462" spans="2:13" s="13" customFormat="1" ht="12.75" customHeight="1">
      <c r="B462" s="3" t="s">
        <v>968</v>
      </c>
      <c r="C462" s="6"/>
      <c r="D462" s="10" t="s">
        <v>963</v>
      </c>
      <c r="E462" s="6"/>
      <c r="F462" s="6"/>
      <c r="G462" s="6"/>
      <c r="H462" s="12"/>
      <c r="I462" s="12"/>
      <c r="J462" s="12"/>
      <c r="K462" s="30"/>
      <c r="L462" s="30" t="s">
        <v>964</v>
      </c>
      <c r="M462" s="25"/>
    </row>
    <row r="463" spans="2:13" s="13" customFormat="1" ht="12.75" customHeight="1">
      <c r="B463" s="37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53"/>
    </row>
    <row r="464" spans="2:13" s="13" customFormat="1" ht="12.75" customHeight="1">
      <c r="B464" s="48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33"/>
    </row>
    <row r="465" spans="2:13" s="13" customFormat="1" ht="12.75" customHeight="1">
      <c r="B465" s="11" t="s">
        <v>1153</v>
      </c>
      <c r="C465" s="36"/>
      <c r="D465" s="52">
        <v>99.9</v>
      </c>
      <c r="E465" s="36"/>
      <c r="F465" s="12" t="s">
        <v>998</v>
      </c>
      <c r="G465" s="12"/>
      <c r="H465" s="12"/>
      <c r="I465" s="12" t="s">
        <v>247</v>
      </c>
      <c r="J465" s="34"/>
      <c r="K465" s="34"/>
      <c r="L465" s="28" t="s">
        <v>1150</v>
      </c>
      <c r="M465" s="25"/>
    </row>
    <row r="466" spans="2:13" s="13" customFormat="1" ht="12.75" customHeight="1">
      <c r="B466" s="11" t="s">
        <v>968</v>
      </c>
      <c r="C466" s="36"/>
      <c r="D466" s="52">
        <v>0.1</v>
      </c>
      <c r="E466" s="36"/>
      <c r="F466" s="12" t="s">
        <v>1187</v>
      </c>
      <c r="G466" s="12"/>
      <c r="H466" s="12"/>
      <c r="I466" s="12" t="s">
        <v>319</v>
      </c>
      <c r="J466" s="12"/>
      <c r="K466" s="12"/>
      <c r="L466" s="28"/>
      <c r="M466" s="25"/>
    </row>
    <row r="467" spans="2:13" s="13" customFormat="1" ht="12.75" customHeight="1">
      <c r="B467" s="11"/>
      <c r="C467" s="36"/>
      <c r="D467" s="52"/>
      <c r="E467" s="36"/>
      <c r="F467" s="12"/>
      <c r="G467" s="12"/>
      <c r="H467" s="12"/>
      <c r="I467" s="12"/>
      <c r="J467" s="12"/>
      <c r="K467" s="12"/>
      <c r="L467" s="28"/>
      <c r="M467" s="25"/>
    </row>
    <row r="468" spans="2:13" s="13" customFormat="1" ht="12.75" customHeight="1">
      <c r="B468" s="11" t="s">
        <v>78</v>
      </c>
      <c r="C468" s="36"/>
      <c r="D468" s="52">
        <v>100</v>
      </c>
      <c r="E468" s="36"/>
      <c r="F468" s="12" t="s">
        <v>971</v>
      </c>
      <c r="G468" s="12"/>
      <c r="H468" s="12"/>
      <c r="I468" s="12"/>
      <c r="J468" s="12"/>
      <c r="K468" s="12"/>
      <c r="L468" s="28" t="s">
        <v>531</v>
      </c>
      <c r="M468" s="25"/>
    </row>
    <row r="469" spans="2:13" s="13" customFormat="1" ht="12.75" customHeight="1">
      <c r="B469" s="11"/>
      <c r="C469" s="36"/>
      <c r="D469" s="52"/>
      <c r="E469" s="36"/>
      <c r="F469" s="12"/>
      <c r="G469" s="12"/>
      <c r="H469" s="12"/>
      <c r="I469" s="34" t="s">
        <v>711</v>
      </c>
      <c r="J469" s="12"/>
      <c r="K469" s="12"/>
      <c r="L469" s="28"/>
      <c r="M469" s="25"/>
    </row>
    <row r="470" spans="2:13" s="13" customFormat="1" ht="12.75" customHeight="1">
      <c r="B470" s="37"/>
      <c r="C470" s="38"/>
      <c r="D470" s="63" t="s">
        <v>968</v>
      </c>
      <c r="E470" s="68"/>
      <c r="F470" s="38" t="s">
        <v>968</v>
      </c>
      <c r="G470" s="38"/>
      <c r="H470" s="38"/>
      <c r="I470" s="71"/>
      <c r="J470" s="38"/>
      <c r="K470" s="38"/>
      <c r="L470" s="38"/>
      <c r="M470" s="53"/>
    </row>
    <row r="471" spans="2:13" s="13" customFormat="1" ht="12.75">
      <c r="B471"/>
      <c r="C471"/>
      <c r="D471" s="8"/>
      <c r="E471"/>
      <c r="F471"/>
      <c r="G471"/>
      <c r="H471"/>
      <c r="I471" s="43"/>
      <c r="J471"/>
      <c r="K471"/>
      <c r="L471" s="27"/>
      <c r="M471"/>
    </row>
    <row r="472" spans="3:13" s="13" customFormat="1" ht="12.75">
      <c r="C472"/>
      <c r="D472" s="8"/>
      <c r="E472"/>
      <c r="F472"/>
      <c r="G472"/>
      <c r="H472"/>
      <c r="I472" s="43"/>
      <c r="J472"/>
      <c r="K472"/>
      <c r="L472" s="27"/>
      <c r="M472"/>
    </row>
    <row r="473" spans="2:13" ht="12.75">
      <c r="B473" s="48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33"/>
    </row>
    <row r="474" spans="2:13" ht="12.75">
      <c r="B474" s="3" t="s">
        <v>532</v>
      </c>
      <c r="C474" s="6"/>
      <c r="D474" s="10" t="s">
        <v>959</v>
      </c>
      <c r="E474" s="24"/>
      <c r="F474" s="6" t="s">
        <v>960</v>
      </c>
      <c r="G474" s="6"/>
      <c r="H474" s="12"/>
      <c r="I474" s="6" t="s">
        <v>961</v>
      </c>
      <c r="J474" s="12"/>
      <c r="K474" s="7"/>
      <c r="L474" s="30" t="s">
        <v>962</v>
      </c>
      <c r="M474" s="25"/>
    </row>
    <row r="475" spans="2:13" ht="12.75">
      <c r="B475" s="3" t="s">
        <v>533</v>
      </c>
      <c r="C475" s="6"/>
      <c r="D475" s="10" t="s">
        <v>963</v>
      </c>
      <c r="E475" s="6"/>
      <c r="F475" s="6"/>
      <c r="G475" s="6"/>
      <c r="H475" s="12"/>
      <c r="I475" s="12"/>
      <c r="J475" s="12"/>
      <c r="K475" s="30"/>
      <c r="L475" s="30" t="s">
        <v>964</v>
      </c>
      <c r="M475" s="25"/>
    </row>
    <row r="476" spans="2:13" ht="12.75">
      <c r="B476" s="526"/>
      <c r="M476" s="25"/>
    </row>
    <row r="477" spans="2:13" ht="12.75">
      <c r="B477" s="48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33"/>
    </row>
    <row r="478" spans="2:13" ht="12.75">
      <c r="B478" s="11" t="s">
        <v>534</v>
      </c>
      <c r="C478" s="36"/>
      <c r="D478" s="52"/>
      <c r="E478" s="36"/>
      <c r="F478" s="12"/>
      <c r="G478" s="12"/>
      <c r="H478" s="12"/>
      <c r="I478" s="12"/>
      <c r="J478" s="34"/>
      <c r="K478" s="34"/>
      <c r="L478" s="28"/>
      <c r="M478" s="25"/>
    </row>
    <row r="479" spans="2:13" ht="12.75">
      <c r="B479" s="11" t="s">
        <v>535</v>
      </c>
      <c r="C479" s="36"/>
      <c r="D479" s="52">
        <v>21</v>
      </c>
      <c r="E479" s="36"/>
      <c r="F479" s="12" t="s">
        <v>998</v>
      </c>
      <c r="G479" s="12"/>
      <c r="H479" s="12"/>
      <c r="I479" s="12" t="s">
        <v>76</v>
      </c>
      <c r="J479" s="12"/>
      <c r="K479" s="12"/>
      <c r="L479" s="28" t="s">
        <v>536</v>
      </c>
      <c r="M479" s="25"/>
    </row>
    <row r="480" spans="2:13" ht="12.75">
      <c r="B480" s="11"/>
      <c r="C480" s="36"/>
      <c r="D480" s="52">
        <v>20</v>
      </c>
      <c r="E480" s="36"/>
      <c r="F480" s="12" t="s">
        <v>971</v>
      </c>
      <c r="G480" s="12"/>
      <c r="H480" s="12"/>
      <c r="I480" s="12" t="s">
        <v>250</v>
      </c>
      <c r="J480" s="12"/>
      <c r="K480" s="12"/>
      <c r="L480" s="28"/>
      <c r="M480" s="25"/>
    </row>
    <row r="481" spans="2:13" ht="12.75">
      <c r="B481" s="11"/>
      <c r="C481" s="36"/>
      <c r="D481" s="52">
        <v>20</v>
      </c>
      <c r="E481" s="36"/>
      <c r="F481" s="12" t="s">
        <v>965</v>
      </c>
      <c r="G481" s="12"/>
      <c r="H481" s="12"/>
      <c r="I481" s="12"/>
      <c r="J481" s="12"/>
      <c r="K481" s="12"/>
      <c r="L481" s="28"/>
      <c r="M481" s="25"/>
    </row>
    <row r="482" spans="2:13" ht="12.75">
      <c r="B482" s="11"/>
      <c r="C482" s="36"/>
      <c r="D482" s="52">
        <v>20</v>
      </c>
      <c r="E482" s="36"/>
      <c r="F482" s="34" t="s">
        <v>537</v>
      </c>
      <c r="G482" s="12"/>
      <c r="H482" s="12"/>
      <c r="I482" s="12"/>
      <c r="J482" s="12"/>
      <c r="K482" s="12"/>
      <c r="L482" s="28"/>
      <c r="M482" s="25"/>
    </row>
    <row r="483" spans="2:13" ht="12.75">
      <c r="B483" s="11"/>
      <c r="C483" s="36"/>
      <c r="D483" s="52">
        <v>9.5</v>
      </c>
      <c r="E483" s="36"/>
      <c r="F483" s="34" t="s">
        <v>538</v>
      </c>
      <c r="G483" s="12"/>
      <c r="H483" s="12"/>
      <c r="I483" s="34"/>
      <c r="J483" s="12"/>
      <c r="K483" s="12"/>
      <c r="L483" s="28"/>
      <c r="M483" s="25"/>
    </row>
    <row r="484" spans="2:13" ht="12.75">
      <c r="B484" s="11"/>
      <c r="C484" s="36"/>
      <c r="D484" s="52">
        <v>9.5</v>
      </c>
      <c r="E484" s="36"/>
      <c r="F484" s="12" t="s">
        <v>539</v>
      </c>
      <c r="G484" s="12"/>
      <c r="H484" s="12"/>
      <c r="I484" s="34"/>
      <c r="J484" s="12"/>
      <c r="K484" s="12"/>
      <c r="L484" s="28"/>
      <c r="M484" s="25"/>
    </row>
    <row r="485" spans="2:13" ht="12.75">
      <c r="B485" s="37"/>
      <c r="C485" s="38"/>
      <c r="D485" s="524"/>
      <c r="E485" s="525"/>
      <c r="F485" s="525"/>
      <c r="G485" s="525"/>
      <c r="H485" s="525"/>
      <c r="I485" s="71"/>
      <c r="J485" s="38"/>
      <c r="K485" s="38"/>
      <c r="L485" s="38"/>
      <c r="M485" s="53"/>
    </row>
    <row r="486" spans="2:13" ht="12.75">
      <c r="B486" s="12"/>
      <c r="C486" s="12"/>
      <c r="D486" s="634"/>
      <c r="E486" s="5"/>
      <c r="F486" s="5"/>
      <c r="G486" s="5"/>
      <c r="H486" s="5"/>
      <c r="I486" s="45"/>
      <c r="J486" s="12"/>
      <c r="K486" s="12"/>
      <c r="L486" s="12"/>
      <c r="M486" s="12"/>
    </row>
    <row r="487" spans="2:13" ht="12.75">
      <c r="B487" s="597"/>
      <c r="C487" s="598"/>
      <c r="D487" s="598"/>
      <c r="E487" s="598"/>
      <c r="F487" s="598"/>
      <c r="G487" s="598"/>
      <c r="H487" s="598"/>
      <c r="I487" s="598"/>
      <c r="J487" s="598"/>
      <c r="K487" s="598"/>
      <c r="L487" s="598"/>
      <c r="M487" s="599"/>
    </row>
    <row r="488" spans="2:13" ht="12.75">
      <c r="B488" s="600" t="s">
        <v>712</v>
      </c>
      <c r="C488" s="601"/>
      <c r="D488" s="602" t="s">
        <v>959</v>
      </c>
      <c r="E488" s="603"/>
      <c r="F488" s="601" t="s">
        <v>960</v>
      </c>
      <c r="G488" s="601"/>
      <c r="H488" s="604"/>
      <c r="I488" s="601" t="s">
        <v>961</v>
      </c>
      <c r="J488" s="604"/>
      <c r="K488" s="605"/>
      <c r="L488" s="606" t="s">
        <v>962</v>
      </c>
      <c r="M488" s="607"/>
    </row>
    <row r="489" spans="2:13" ht="12.75">
      <c r="B489" s="600" t="s">
        <v>713</v>
      </c>
      <c r="C489" s="601"/>
      <c r="D489" s="602" t="s">
        <v>963</v>
      </c>
      <c r="E489" s="601"/>
      <c r="F489" s="601"/>
      <c r="G489" s="601"/>
      <c r="H489" s="604"/>
      <c r="I489" s="604"/>
      <c r="J489" s="604"/>
      <c r="K489" s="606"/>
      <c r="L489" s="606" t="s">
        <v>964</v>
      </c>
      <c r="M489" s="607"/>
    </row>
    <row r="490" spans="2:13" ht="12.75">
      <c r="B490" s="623"/>
      <c r="C490" s="622"/>
      <c r="D490" s="624"/>
      <c r="E490" s="622"/>
      <c r="F490" s="622"/>
      <c r="G490" s="622"/>
      <c r="H490" s="622"/>
      <c r="I490" s="622"/>
      <c r="J490" s="622"/>
      <c r="K490" s="622"/>
      <c r="L490" s="613"/>
      <c r="M490" s="614"/>
    </row>
    <row r="491" spans="2:13" ht="12.75">
      <c r="B491" s="611"/>
      <c r="C491" s="626"/>
      <c r="D491" s="626"/>
      <c r="E491" s="626"/>
      <c r="F491" s="626"/>
      <c r="G491" s="626"/>
      <c r="H491" s="626"/>
      <c r="I491" s="626"/>
      <c r="J491" s="626"/>
      <c r="K491" s="626"/>
      <c r="L491" s="626"/>
      <c r="M491" s="612"/>
    </row>
    <row r="492" spans="2:13" ht="12.75">
      <c r="B492" s="623"/>
      <c r="C492" s="627"/>
      <c r="D492" s="624"/>
      <c r="E492" s="627"/>
      <c r="F492" s="622"/>
      <c r="G492" s="622"/>
      <c r="H492" s="622"/>
      <c r="I492" s="622"/>
      <c r="J492" s="622"/>
      <c r="K492" s="622"/>
      <c r="L492" s="613"/>
      <c r="M492" s="614"/>
    </row>
    <row r="493" spans="2:13" ht="12.75">
      <c r="B493" s="615" t="s">
        <v>714</v>
      </c>
      <c r="C493" s="628"/>
      <c r="D493" s="618">
        <v>33.33</v>
      </c>
      <c r="E493" s="628"/>
      <c r="F493" s="604" t="s">
        <v>966</v>
      </c>
      <c r="G493" s="604"/>
      <c r="H493" s="604"/>
      <c r="I493" s="604" t="s">
        <v>715</v>
      </c>
      <c r="J493" s="604"/>
      <c r="K493" s="604"/>
      <c r="L493" s="617" t="s">
        <v>716</v>
      </c>
      <c r="M493" s="607"/>
    </row>
    <row r="494" spans="2:13" ht="12.75">
      <c r="B494" s="615"/>
      <c r="C494" s="628"/>
      <c r="D494" s="618">
        <v>33.33</v>
      </c>
      <c r="E494" s="628"/>
      <c r="F494" s="604" t="s">
        <v>975</v>
      </c>
      <c r="G494" s="604"/>
      <c r="H494" s="604"/>
      <c r="I494" s="604" t="s">
        <v>717</v>
      </c>
      <c r="J494" s="604"/>
      <c r="K494" s="604"/>
      <c r="L494" s="617"/>
      <c r="M494" s="607"/>
    </row>
    <row r="495" spans="2:13" ht="12.75">
      <c r="B495" s="615"/>
      <c r="C495" s="628"/>
      <c r="D495" s="618">
        <v>33.33</v>
      </c>
      <c r="E495" s="628"/>
      <c r="F495" s="604" t="s">
        <v>1002</v>
      </c>
      <c r="G495" s="604"/>
      <c r="H495" s="604"/>
      <c r="I495" s="604"/>
      <c r="J495" s="604"/>
      <c r="K495" s="604"/>
      <c r="L495" s="617"/>
      <c r="M495" s="607"/>
    </row>
    <row r="496" spans="2:13" ht="12.75">
      <c r="B496" s="619"/>
      <c r="C496" s="632"/>
      <c r="D496" s="629"/>
      <c r="E496" s="632"/>
      <c r="F496" s="620"/>
      <c r="G496" s="620"/>
      <c r="H496" s="620"/>
      <c r="I496" s="620"/>
      <c r="J496" s="620"/>
      <c r="K496" s="620"/>
      <c r="L496" s="630"/>
      <c r="M496" s="621"/>
    </row>
    <row r="497" spans="2:13" ht="12.75">
      <c r="B497" s="604"/>
      <c r="C497" s="604"/>
      <c r="D497" s="618"/>
      <c r="E497" s="604"/>
      <c r="F497" s="604"/>
      <c r="G497" s="604"/>
      <c r="H497" s="604"/>
      <c r="I497" s="604"/>
      <c r="J497" s="604"/>
      <c r="K497" s="604"/>
      <c r="L497" s="604"/>
      <c r="M497" s="604"/>
    </row>
    <row r="498" spans="2:13" ht="12.75">
      <c r="B498" s="596"/>
      <c r="C498" s="596"/>
      <c r="D498" s="616"/>
      <c r="E498" s="596"/>
      <c r="F498" s="596"/>
      <c r="G498" s="596"/>
      <c r="H498" s="596"/>
      <c r="I498" s="596"/>
      <c r="J498" s="596"/>
      <c r="K498" s="596"/>
      <c r="L498" s="631"/>
      <c r="M498" s="596"/>
    </row>
    <row r="499" spans="2:13" ht="12.75">
      <c r="B499" s="597"/>
      <c r="C499" s="598"/>
      <c r="D499" s="598"/>
      <c r="E499" s="598"/>
      <c r="F499" s="598"/>
      <c r="G499" s="598"/>
      <c r="H499" s="598"/>
      <c r="I499" s="598"/>
      <c r="J499" s="598"/>
      <c r="K499" s="598"/>
      <c r="L499" s="598"/>
      <c r="M499" s="599"/>
    </row>
    <row r="500" spans="2:13" ht="12.75">
      <c r="B500" s="600" t="s">
        <v>718</v>
      </c>
      <c r="C500" s="601"/>
      <c r="D500" s="602" t="s">
        <v>959</v>
      </c>
      <c r="E500" s="603"/>
      <c r="F500" s="601" t="s">
        <v>960</v>
      </c>
      <c r="G500" s="601"/>
      <c r="H500" s="604"/>
      <c r="I500" s="601" t="s">
        <v>961</v>
      </c>
      <c r="J500" s="604"/>
      <c r="K500" s="605"/>
      <c r="L500" s="606" t="s">
        <v>962</v>
      </c>
      <c r="M500" s="607"/>
    </row>
    <row r="501" spans="2:13" ht="12.75">
      <c r="B501" s="600" t="s">
        <v>719</v>
      </c>
      <c r="C501" s="601"/>
      <c r="D501" s="602" t="s">
        <v>963</v>
      </c>
      <c r="E501" s="601"/>
      <c r="F501" s="601"/>
      <c r="G501" s="601"/>
      <c r="H501" s="604"/>
      <c r="I501" s="604"/>
      <c r="J501" s="604"/>
      <c r="K501" s="606"/>
      <c r="L501" s="606" t="s">
        <v>964</v>
      </c>
      <c r="M501" s="607"/>
    </row>
    <row r="502" spans="2:13" ht="12.75">
      <c r="B502" s="619"/>
      <c r="C502" s="620"/>
      <c r="D502" s="629"/>
      <c r="E502" s="620"/>
      <c r="F502" s="620"/>
      <c r="G502" s="620"/>
      <c r="H502" s="620"/>
      <c r="I502" s="620"/>
      <c r="J502" s="620"/>
      <c r="K502" s="620"/>
      <c r="L502" s="630"/>
      <c r="M502" s="621"/>
    </row>
    <row r="503" spans="2:13" ht="12.75">
      <c r="B503" s="611"/>
      <c r="C503" s="626"/>
      <c r="D503" s="626"/>
      <c r="E503" s="626"/>
      <c r="F503" s="626"/>
      <c r="G503" s="626"/>
      <c r="H503" s="626"/>
      <c r="I503" s="626"/>
      <c r="J503" s="626"/>
      <c r="K503" s="626"/>
      <c r="L503" s="626"/>
      <c r="M503" s="612"/>
    </row>
    <row r="504" spans="2:13" ht="12.75">
      <c r="B504" s="615"/>
      <c r="C504" s="628"/>
      <c r="D504" s="618"/>
      <c r="E504" s="628"/>
      <c r="F504" s="604"/>
      <c r="G504" s="604"/>
      <c r="H504" s="604"/>
      <c r="I504" s="604"/>
      <c r="J504" s="604"/>
      <c r="K504" s="604"/>
      <c r="L504" s="617"/>
      <c r="M504" s="607"/>
    </row>
    <row r="505" spans="2:13" ht="12.75">
      <c r="B505" s="615" t="s">
        <v>720</v>
      </c>
      <c r="C505" s="628"/>
      <c r="D505" s="618">
        <v>99.99</v>
      </c>
      <c r="E505" s="628"/>
      <c r="F505" s="604" t="s">
        <v>1067</v>
      </c>
      <c r="G505" s="604"/>
      <c r="H505" s="604"/>
      <c r="I505" s="604" t="s">
        <v>721</v>
      </c>
      <c r="J505" s="604"/>
      <c r="K505" s="604"/>
      <c r="L505" s="617" t="s">
        <v>722</v>
      </c>
      <c r="M505" s="607"/>
    </row>
    <row r="506" spans="2:13" ht="12.75">
      <c r="B506" s="615"/>
      <c r="C506" s="628"/>
      <c r="D506" s="618">
        <v>0.01</v>
      </c>
      <c r="E506" s="628"/>
      <c r="F506" s="604" t="s">
        <v>243</v>
      </c>
      <c r="G506" s="604"/>
      <c r="H506" s="604"/>
      <c r="I506" s="604" t="s">
        <v>723</v>
      </c>
      <c r="J506" s="604"/>
      <c r="K506" s="604"/>
      <c r="L506" s="617"/>
      <c r="M506" s="607"/>
    </row>
    <row r="507" spans="2:13" ht="12.75">
      <c r="B507" s="608"/>
      <c r="C507" s="609"/>
      <c r="D507" s="625"/>
      <c r="E507" s="609"/>
      <c r="F507" s="609"/>
      <c r="G507" s="609"/>
      <c r="H507" s="609"/>
      <c r="I507" s="609"/>
      <c r="J507" s="609"/>
      <c r="K507" s="609"/>
      <c r="L507" s="609"/>
      <c r="M507" s="610"/>
    </row>
    <row r="508" spans="2:13" ht="12.75">
      <c r="B508" s="596"/>
      <c r="C508" s="596"/>
      <c r="D508" s="616"/>
      <c r="E508" s="596"/>
      <c r="F508" s="596"/>
      <c r="G508" s="596"/>
      <c r="H508" s="596"/>
      <c r="I508" s="596"/>
      <c r="J508" s="596"/>
      <c r="K508" s="596"/>
      <c r="L508" s="631"/>
      <c r="M508" s="596"/>
    </row>
    <row r="509" spans="2:13" ht="12.75">
      <c r="B509" s="596"/>
      <c r="C509" s="596"/>
      <c r="D509" s="616"/>
      <c r="E509" s="596"/>
      <c r="F509" s="596"/>
      <c r="G509" s="596"/>
      <c r="H509" s="596"/>
      <c r="I509" s="596"/>
      <c r="J509" s="596"/>
      <c r="K509" s="596"/>
      <c r="L509" s="631"/>
      <c r="M509" s="596"/>
    </row>
    <row r="510" spans="2:13" ht="12.75">
      <c r="B510" s="597"/>
      <c r="C510" s="598"/>
      <c r="D510" s="598"/>
      <c r="E510" s="598"/>
      <c r="F510" s="598"/>
      <c r="G510" s="598"/>
      <c r="H510" s="598"/>
      <c r="I510" s="598"/>
      <c r="J510" s="598"/>
      <c r="K510" s="598"/>
      <c r="L510" s="598"/>
      <c r="M510" s="599"/>
    </row>
    <row r="511" spans="2:13" ht="12.75">
      <c r="B511" s="600" t="s">
        <v>724</v>
      </c>
      <c r="C511" s="601"/>
      <c r="D511" s="602" t="s">
        <v>959</v>
      </c>
      <c r="E511" s="603"/>
      <c r="F511" s="601" t="s">
        <v>960</v>
      </c>
      <c r="G511" s="601"/>
      <c r="H511" s="604"/>
      <c r="I511" s="601" t="s">
        <v>961</v>
      </c>
      <c r="J511" s="604"/>
      <c r="K511" s="605"/>
      <c r="L511" s="606" t="s">
        <v>962</v>
      </c>
      <c r="M511" s="607"/>
    </row>
    <row r="512" spans="2:13" ht="12.75">
      <c r="B512" s="600"/>
      <c r="C512" s="601"/>
      <c r="D512" s="602" t="s">
        <v>963</v>
      </c>
      <c r="E512" s="601"/>
      <c r="F512" s="601"/>
      <c r="G512" s="601"/>
      <c r="H512" s="604"/>
      <c r="I512" s="604"/>
      <c r="J512" s="604"/>
      <c r="K512" s="606"/>
      <c r="L512" s="606" t="s">
        <v>964</v>
      </c>
      <c r="M512" s="607"/>
    </row>
    <row r="513" spans="2:13" ht="12.75">
      <c r="B513" s="619"/>
      <c r="C513" s="620"/>
      <c r="D513" s="629"/>
      <c r="E513" s="620"/>
      <c r="F513" s="620"/>
      <c r="G513" s="620"/>
      <c r="H513" s="620"/>
      <c r="I513" s="620"/>
      <c r="J513" s="620"/>
      <c r="K513" s="620"/>
      <c r="L513" s="630"/>
      <c r="M513" s="621"/>
    </row>
    <row r="514" spans="2:13" ht="12.75">
      <c r="B514" s="611"/>
      <c r="C514" s="626"/>
      <c r="D514" s="626"/>
      <c r="E514" s="626"/>
      <c r="F514" s="626"/>
      <c r="G514" s="626"/>
      <c r="H514" s="626"/>
      <c r="I514" s="626"/>
      <c r="J514" s="626"/>
      <c r="K514" s="626"/>
      <c r="L514" s="626"/>
      <c r="M514" s="612"/>
    </row>
    <row r="515" spans="2:13" ht="12.75">
      <c r="B515" s="615"/>
      <c r="C515" s="628"/>
      <c r="D515" s="618"/>
      <c r="E515" s="628"/>
      <c r="F515" s="604"/>
      <c r="G515" s="604"/>
      <c r="H515" s="604"/>
      <c r="I515" s="604"/>
      <c r="J515" s="604"/>
      <c r="K515" s="604"/>
      <c r="L515" s="617"/>
      <c r="M515" s="607"/>
    </row>
    <row r="516" spans="2:13" ht="12.75">
      <c r="B516" s="615" t="s">
        <v>725</v>
      </c>
      <c r="C516" s="628"/>
      <c r="D516" s="618">
        <v>99.77452</v>
      </c>
      <c r="E516" s="628"/>
      <c r="F516" s="604" t="s">
        <v>726</v>
      </c>
      <c r="G516" s="604"/>
      <c r="H516" s="604"/>
      <c r="I516" s="604" t="s">
        <v>1201</v>
      </c>
      <c r="J516" s="604"/>
      <c r="K516" s="604"/>
      <c r="L516" s="617" t="s">
        <v>696</v>
      </c>
      <c r="M516" s="607"/>
    </row>
    <row r="517" spans="2:13" ht="12.75">
      <c r="B517" s="615"/>
      <c r="C517" s="628"/>
      <c r="D517" s="618">
        <v>0.11274</v>
      </c>
      <c r="E517" s="628"/>
      <c r="F517" s="604" t="s">
        <v>727</v>
      </c>
      <c r="G517" s="604"/>
      <c r="H517" s="604"/>
      <c r="I517" s="604"/>
      <c r="J517" s="604"/>
      <c r="K517" s="604"/>
      <c r="L517" s="617"/>
      <c r="M517" s="607"/>
    </row>
    <row r="518" spans="2:13" ht="12.75">
      <c r="B518" s="615"/>
      <c r="C518" s="628"/>
      <c r="D518" s="618">
        <v>0.11274</v>
      </c>
      <c r="E518" s="628"/>
      <c r="F518" s="604" t="s">
        <v>728</v>
      </c>
      <c r="G518" s="604"/>
      <c r="H518" s="604"/>
      <c r="I518" s="604"/>
      <c r="J518" s="604"/>
      <c r="K518" s="604"/>
      <c r="L518" s="617"/>
      <c r="M518" s="607"/>
    </row>
    <row r="519" spans="2:13" ht="12.75">
      <c r="B519" s="615"/>
      <c r="C519" s="628"/>
      <c r="D519" s="618"/>
      <c r="E519" s="628"/>
      <c r="F519" s="604"/>
      <c r="G519" s="604"/>
      <c r="H519" s="604"/>
      <c r="I519" s="604"/>
      <c r="J519" s="604"/>
      <c r="K519" s="604"/>
      <c r="L519" s="617"/>
      <c r="M519" s="607"/>
    </row>
    <row r="520" spans="2:13" ht="12.75">
      <c r="B520" s="615"/>
      <c r="C520" s="628"/>
      <c r="D520" s="618"/>
      <c r="E520" s="628"/>
      <c r="F520" s="604"/>
      <c r="G520" s="604"/>
      <c r="H520" s="604"/>
      <c r="I520" s="604"/>
      <c r="J520" s="604"/>
      <c r="K520" s="604"/>
      <c r="L520" s="617"/>
      <c r="M520" s="607"/>
    </row>
    <row r="521" spans="2:13" ht="12.75">
      <c r="B521" s="615" t="s">
        <v>729</v>
      </c>
      <c r="C521" s="628"/>
      <c r="D521" s="618">
        <v>99.8</v>
      </c>
      <c r="E521" s="628"/>
      <c r="F521" s="604" t="s">
        <v>726</v>
      </c>
      <c r="G521" s="604"/>
      <c r="H521" s="604"/>
      <c r="I521" s="604" t="s">
        <v>1201</v>
      </c>
      <c r="J521" s="604"/>
      <c r="K521" s="604"/>
      <c r="L521" s="617" t="s">
        <v>730</v>
      </c>
      <c r="M521" s="607"/>
    </row>
    <row r="522" spans="2:13" ht="12.75">
      <c r="B522" s="615"/>
      <c r="C522" s="628"/>
      <c r="D522" s="618">
        <v>0.1</v>
      </c>
      <c r="E522" s="628"/>
      <c r="F522" s="604" t="s">
        <v>727</v>
      </c>
      <c r="G522" s="604"/>
      <c r="H522" s="604"/>
      <c r="I522" s="604"/>
      <c r="J522" s="604"/>
      <c r="K522" s="604"/>
      <c r="L522" s="617"/>
      <c r="M522" s="607"/>
    </row>
    <row r="523" spans="2:13" ht="12.75">
      <c r="B523" s="615"/>
      <c r="C523" s="628"/>
      <c r="D523" s="618">
        <v>0.1</v>
      </c>
      <c r="E523" s="628"/>
      <c r="F523" s="604" t="s">
        <v>731</v>
      </c>
      <c r="G523" s="604"/>
      <c r="H523" s="604"/>
      <c r="I523" s="604"/>
      <c r="J523" s="604"/>
      <c r="K523" s="604"/>
      <c r="L523" s="617"/>
      <c r="M523" s="607"/>
    </row>
    <row r="524" spans="2:13" ht="12.75">
      <c r="B524" s="619"/>
      <c r="C524" s="620"/>
      <c r="D524" s="629"/>
      <c r="E524" s="620"/>
      <c r="F524" s="620"/>
      <c r="G524" s="620"/>
      <c r="H524" s="620"/>
      <c r="I524" s="620"/>
      <c r="J524" s="620"/>
      <c r="K524" s="620"/>
      <c r="L524" s="630"/>
      <c r="M524" s="621"/>
    </row>
    <row r="525" spans="2:13" ht="12.75">
      <c r="B525" s="596" t="s">
        <v>732</v>
      </c>
      <c r="C525" s="596"/>
      <c r="D525" s="616"/>
      <c r="E525" s="596"/>
      <c r="F525" s="596"/>
      <c r="G525" s="596"/>
      <c r="H525" s="596"/>
      <c r="I525" s="596"/>
      <c r="J525" s="596"/>
      <c r="K525" s="596"/>
      <c r="L525" s="631"/>
      <c r="M525" s="596"/>
    </row>
    <row r="526" spans="2:13" ht="12.75">
      <c r="B526" s="12"/>
      <c r="C526" s="12"/>
      <c r="D526" s="634"/>
      <c r="E526" s="5"/>
      <c r="F526" s="5"/>
      <c r="G526" s="5"/>
      <c r="H526" s="5"/>
      <c r="I526" s="45"/>
      <c r="J526" s="12"/>
      <c r="K526" s="12"/>
      <c r="L526" s="12"/>
      <c r="M526" s="12"/>
    </row>
    <row r="527" ht="12.75">
      <c r="B527" s="475" t="s">
        <v>853</v>
      </c>
    </row>
  </sheetData>
  <hyperlinks>
    <hyperlink ref="L1" location="Indice!A1" display="Volver"/>
  </hyperlinks>
  <printOptions horizontalCentered="1"/>
  <pageMargins left="0.7874015748031497" right="0.7874015748031497" top="0.7874015748031497" bottom="0.984251968503937" header="0" footer="0"/>
  <pageSetup fitToHeight="5" horizontalDpi="600" verticalDpi="600" orientation="portrait" scale="48" r:id="rId1"/>
  <headerFooter alignWithMargins="0">
    <oddHeader>&amp;CSociedades Filiales y Sociedades de Apoyo al Giro</oddHeader>
    <oddFooter>&amp;LPreparado por SBIF &amp;D&amp;RPágina &amp;P</oddFooter>
  </headerFooter>
  <rowBreaks count="6" manualBreakCount="6">
    <brk id="85" min="1" max="13" man="1"/>
    <brk id="148" min="1" max="13" man="1"/>
    <brk id="240" min="1" max="13" man="1"/>
    <brk id="295" min="1" max="13" man="1"/>
    <brk id="372" min="1" max="13" man="1"/>
    <brk id="471" min="1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A1" sqref="A1"/>
    </sheetView>
  </sheetViews>
  <sheetFormatPr defaultColWidth="11.421875" defaultRowHeight="12.75"/>
  <cols>
    <col min="1" max="1" width="27.8515625" style="374" customWidth="1"/>
    <col min="2" max="2" width="16.28125" style="374" customWidth="1"/>
    <col min="3" max="3" width="14.57421875" style="374" customWidth="1"/>
    <col min="4" max="4" width="15.140625" style="374" customWidth="1"/>
    <col min="5" max="16384" width="11.421875" style="374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73" t="s">
        <v>290</v>
      </c>
    </row>
    <row r="6" ht="12.75">
      <c r="A6" s="373" t="s">
        <v>291</v>
      </c>
    </row>
    <row r="7" ht="12.75">
      <c r="A7" s="374" t="s">
        <v>968</v>
      </c>
    </row>
    <row r="9" spans="1:7" ht="12.75">
      <c r="A9" s="336" t="s">
        <v>450</v>
      </c>
      <c r="B9" s="336"/>
      <c r="C9" s="336"/>
      <c r="D9" s="336"/>
      <c r="E9" s="336"/>
      <c r="F9" s="336"/>
      <c r="G9" s="336"/>
    </row>
    <row r="10" spans="1:7" ht="12.75">
      <c r="A10" s="336"/>
      <c r="B10" s="336"/>
      <c r="C10" s="336"/>
      <c r="D10" s="336"/>
      <c r="E10" s="336"/>
      <c r="F10" s="336"/>
      <c r="G10" s="336"/>
    </row>
    <row r="11" spans="1:7" ht="12.75">
      <c r="A11" s="337" t="s">
        <v>255</v>
      </c>
      <c r="B11" s="337" t="s">
        <v>873</v>
      </c>
      <c r="C11" s="337" t="s">
        <v>292</v>
      </c>
      <c r="D11" s="337" t="s">
        <v>267</v>
      </c>
      <c r="E11" s="336"/>
      <c r="F11" s="336"/>
      <c r="G11" s="336"/>
    </row>
    <row r="12" spans="1:7" ht="12.75">
      <c r="A12" s="337"/>
      <c r="B12" s="337"/>
      <c r="C12" s="337"/>
      <c r="D12" s="337"/>
      <c r="E12" s="336"/>
      <c r="F12" s="336"/>
      <c r="G12" s="336"/>
    </row>
    <row r="13" spans="1:7" ht="12.75">
      <c r="A13" s="337" t="s">
        <v>268</v>
      </c>
      <c r="B13" s="337">
        <v>76.67</v>
      </c>
      <c r="C13" s="337">
        <v>100</v>
      </c>
      <c r="D13" s="337">
        <v>76.94</v>
      </c>
      <c r="E13" s="336"/>
      <c r="F13" s="336"/>
      <c r="G13" s="336"/>
    </row>
    <row r="14" spans="1:7" ht="12.75">
      <c r="A14" s="337" t="s">
        <v>269</v>
      </c>
      <c r="B14" s="337">
        <v>8.87</v>
      </c>
      <c r="C14" s="337">
        <v>0</v>
      </c>
      <c r="D14" s="337">
        <v>8.77</v>
      </c>
      <c r="E14" s="336"/>
      <c r="F14" s="336"/>
      <c r="G14" s="336"/>
    </row>
    <row r="15" spans="1:7" ht="12.75">
      <c r="A15" s="337" t="s">
        <v>270</v>
      </c>
      <c r="B15" s="337">
        <v>6.83</v>
      </c>
      <c r="C15" s="337">
        <v>0</v>
      </c>
      <c r="D15" s="337">
        <v>6.75</v>
      </c>
      <c r="E15" s="336"/>
      <c r="F15" s="336"/>
      <c r="G15" s="336"/>
    </row>
    <row r="16" spans="1:7" ht="12.75">
      <c r="A16" s="337" t="s">
        <v>271</v>
      </c>
      <c r="B16" s="337">
        <v>7.63</v>
      </c>
      <c r="C16" s="337">
        <v>0</v>
      </c>
      <c r="D16" s="337">
        <v>7.54</v>
      </c>
      <c r="E16" s="336"/>
      <c r="F16" s="336"/>
      <c r="G16" s="336"/>
    </row>
    <row r="17" spans="1:7" ht="12.75">
      <c r="A17" s="337" t="s">
        <v>272</v>
      </c>
      <c r="B17" s="337">
        <v>0</v>
      </c>
      <c r="C17" s="337">
        <v>0</v>
      </c>
      <c r="D17" s="337">
        <v>0</v>
      </c>
      <c r="E17" s="336"/>
      <c r="F17" s="336"/>
      <c r="G17" s="336"/>
    </row>
    <row r="18" spans="1:7" ht="12.75">
      <c r="A18" s="337" t="s">
        <v>968</v>
      </c>
      <c r="B18" s="337"/>
      <c r="C18" s="337"/>
      <c r="D18" s="337"/>
      <c r="E18" s="336"/>
      <c r="F18" s="336"/>
      <c r="G18" s="336"/>
    </row>
    <row r="19" spans="1:7" ht="12.75">
      <c r="A19" s="337" t="s">
        <v>267</v>
      </c>
      <c r="B19" s="337">
        <v>100</v>
      </c>
      <c r="C19" s="337">
        <v>100</v>
      </c>
      <c r="D19" s="337">
        <v>100</v>
      </c>
      <c r="E19" s="336"/>
      <c r="F19" s="336"/>
      <c r="G19" s="336"/>
    </row>
    <row r="21" ht="12.75">
      <c r="A21" s="536" t="s">
        <v>450</v>
      </c>
    </row>
    <row r="23" spans="1:4" ht="12.75">
      <c r="A23" s="375" t="s">
        <v>284</v>
      </c>
      <c r="B23" s="337" t="s">
        <v>873</v>
      </c>
      <c r="C23" s="337" t="s">
        <v>292</v>
      </c>
      <c r="D23" s="375" t="s">
        <v>267</v>
      </c>
    </row>
    <row r="24" spans="1:4" ht="12.75">
      <c r="A24" s="375"/>
      <c r="B24" s="375"/>
      <c r="C24" s="375"/>
      <c r="D24" s="375"/>
    </row>
    <row r="25" spans="1:4" ht="12.75">
      <c r="A25" s="375" t="s">
        <v>285</v>
      </c>
      <c r="B25" s="375">
        <v>93.71</v>
      </c>
      <c r="C25" s="375">
        <v>61.06</v>
      </c>
      <c r="D25" s="375">
        <v>93.33</v>
      </c>
    </row>
    <row r="26" spans="1:4" ht="12.75">
      <c r="A26" s="375" t="s">
        <v>286</v>
      </c>
      <c r="B26" s="375">
        <v>4.39</v>
      </c>
      <c r="C26" s="375">
        <v>38.58</v>
      </c>
      <c r="D26" s="375">
        <v>4.8</v>
      </c>
    </row>
    <row r="27" spans="1:4" ht="12.75">
      <c r="A27" s="375" t="s">
        <v>287</v>
      </c>
      <c r="B27" s="375">
        <v>0.55</v>
      </c>
      <c r="C27" s="375">
        <v>0</v>
      </c>
      <c r="D27" s="375">
        <v>0.55</v>
      </c>
    </row>
    <row r="28" spans="1:4" ht="12.75">
      <c r="A28" s="375" t="s">
        <v>288</v>
      </c>
      <c r="B28" s="375">
        <v>1.12</v>
      </c>
      <c r="C28" s="375">
        <v>0</v>
      </c>
      <c r="D28" s="375">
        <v>1.11</v>
      </c>
    </row>
    <row r="29" spans="1:4" ht="12.75">
      <c r="A29" s="375" t="s">
        <v>289</v>
      </c>
      <c r="B29" s="375">
        <v>0.22</v>
      </c>
      <c r="C29" s="375">
        <v>0.37</v>
      </c>
      <c r="D29" s="375">
        <v>0.22</v>
      </c>
    </row>
    <row r="30" spans="1:4" ht="12.75">
      <c r="A30" s="375" t="s">
        <v>968</v>
      </c>
      <c r="B30" s="375"/>
      <c r="C30" s="375"/>
      <c r="D30" s="375"/>
    </row>
    <row r="31" spans="1:4" ht="12.75">
      <c r="A31" s="375" t="s">
        <v>267</v>
      </c>
      <c r="B31" s="375">
        <v>100</v>
      </c>
      <c r="C31" s="375">
        <v>100</v>
      </c>
      <c r="D31" s="375">
        <v>100</v>
      </c>
    </row>
    <row r="33" ht="12.75">
      <c r="A33" s="475" t="s">
        <v>853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367" customWidth="1"/>
    <col min="2" max="16384" width="11.421875" style="367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66" t="s">
        <v>293</v>
      </c>
    </row>
    <row r="6" ht="12.75">
      <c r="A6" s="366" t="s">
        <v>939</v>
      </c>
    </row>
    <row r="8" spans="1:19" ht="12.75">
      <c r="A8" s="336"/>
      <c r="B8" s="368" t="s">
        <v>444</v>
      </c>
      <c r="C8" s="368" t="s">
        <v>294</v>
      </c>
      <c r="D8" s="368" t="s">
        <v>295</v>
      </c>
      <c r="E8" s="368" t="s">
        <v>296</v>
      </c>
      <c r="F8" s="368" t="s">
        <v>297</v>
      </c>
      <c r="G8" s="368" t="s">
        <v>298</v>
      </c>
      <c r="H8" s="368" t="s">
        <v>299</v>
      </c>
      <c r="I8" s="368" t="s">
        <v>300</v>
      </c>
      <c r="J8" s="368" t="s">
        <v>303</v>
      </c>
      <c r="K8" s="368" t="s">
        <v>445</v>
      </c>
      <c r="L8" s="368" t="s">
        <v>446</v>
      </c>
      <c r="M8" s="368" t="s">
        <v>447</v>
      </c>
      <c r="N8" s="368" t="s">
        <v>326</v>
      </c>
      <c r="O8" s="368" t="s">
        <v>327</v>
      </c>
      <c r="P8" s="368" t="s">
        <v>328</v>
      </c>
      <c r="Q8" s="368" t="s">
        <v>329</v>
      </c>
      <c r="R8" s="336"/>
      <c r="S8" s="336"/>
    </row>
    <row r="9" spans="1:19" ht="12.75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</row>
    <row r="10" spans="1:19" ht="12.75">
      <c r="A10" s="337" t="s">
        <v>348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6"/>
      <c r="S10" s="336"/>
    </row>
    <row r="11" spans="1:19" ht="12.75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6"/>
      <c r="S11" s="336"/>
    </row>
    <row r="12" spans="1:19" ht="12.75">
      <c r="A12" s="337" t="s">
        <v>349</v>
      </c>
      <c r="B12" s="338">
        <v>0</v>
      </c>
      <c r="C12" s="338">
        <v>2445</v>
      </c>
      <c r="D12" s="338">
        <v>12624</v>
      </c>
      <c r="E12" s="338">
        <v>0</v>
      </c>
      <c r="F12" s="338">
        <v>2456</v>
      </c>
      <c r="G12" s="338">
        <v>30723</v>
      </c>
      <c r="H12" s="338">
        <v>6453</v>
      </c>
      <c r="I12" s="338">
        <v>2790</v>
      </c>
      <c r="J12" s="338">
        <v>984</v>
      </c>
      <c r="K12" s="338">
        <v>420</v>
      </c>
      <c r="L12" s="338">
        <v>0</v>
      </c>
      <c r="M12" s="338">
        <v>1278</v>
      </c>
      <c r="N12" s="338">
        <v>19303</v>
      </c>
      <c r="O12" s="338">
        <v>2719</v>
      </c>
      <c r="P12" s="338">
        <v>1993</v>
      </c>
      <c r="Q12" s="338">
        <v>84189</v>
      </c>
      <c r="R12" s="340"/>
      <c r="S12" s="340"/>
    </row>
    <row r="13" spans="1:19" ht="12.75">
      <c r="A13" s="337" t="s">
        <v>350</v>
      </c>
      <c r="B13" s="338">
        <v>0</v>
      </c>
      <c r="C13" s="338">
        <v>3720</v>
      </c>
      <c r="D13" s="338">
        <v>5865</v>
      </c>
      <c r="E13" s="338">
        <v>0</v>
      </c>
      <c r="F13" s="338">
        <v>1170</v>
      </c>
      <c r="G13" s="338">
        <v>8315</v>
      </c>
      <c r="H13" s="338">
        <v>2031</v>
      </c>
      <c r="I13" s="338">
        <v>1693</v>
      </c>
      <c r="J13" s="338">
        <v>0</v>
      </c>
      <c r="K13" s="338">
        <v>55</v>
      </c>
      <c r="L13" s="338">
        <v>0</v>
      </c>
      <c r="M13" s="338">
        <v>181</v>
      </c>
      <c r="N13" s="338">
        <v>7351</v>
      </c>
      <c r="O13" s="338">
        <v>218</v>
      </c>
      <c r="P13" s="338">
        <v>116</v>
      </c>
      <c r="Q13" s="338">
        <v>30714</v>
      </c>
      <c r="R13" s="340"/>
      <c r="S13" s="340"/>
    </row>
    <row r="14" spans="1:19" ht="12.75">
      <c r="A14" s="337" t="s">
        <v>351</v>
      </c>
      <c r="B14" s="338">
        <v>0</v>
      </c>
      <c r="C14" s="338">
        <v>1927</v>
      </c>
      <c r="D14" s="338">
        <v>3498</v>
      </c>
      <c r="E14" s="338">
        <v>196</v>
      </c>
      <c r="F14" s="338">
        <v>1500</v>
      </c>
      <c r="G14" s="338">
        <v>10429</v>
      </c>
      <c r="H14" s="338">
        <v>2049</v>
      </c>
      <c r="I14" s="338">
        <v>670</v>
      </c>
      <c r="J14" s="338">
        <v>755</v>
      </c>
      <c r="K14" s="338">
        <v>101</v>
      </c>
      <c r="L14" s="338">
        <v>0</v>
      </c>
      <c r="M14" s="338">
        <v>477</v>
      </c>
      <c r="N14" s="338">
        <v>15105</v>
      </c>
      <c r="O14" s="338">
        <v>1266</v>
      </c>
      <c r="P14" s="338">
        <v>243</v>
      </c>
      <c r="Q14" s="338">
        <v>38217</v>
      </c>
      <c r="R14" s="340"/>
      <c r="S14" s="340"/>
    </row>
    <row r="15" spans="1:19" ht="12.75">
      <c r="A15" s="337" t="s">
        <v>352</v>
      </c>
      <c r="B15" s="338">
        <v>0</v>
      </c>
      <c r="C15" s="338">
        <v>126</v>
      </c>
      <c r="D15" s="338">
        <v>1347</v>
      </c>
      <c r="E15" s="338">
        <v>0</v>
      </c>
      <c r="F15" s="338">
        <v>287</v>
      </c>
      <c r="G15" s="338">
        <v>3295</v>
      </c>
      <c r="H15" s="338">
        <v>1785</v>
      </c>
      <c r="I15" s="338">
        <v>422</v>
      </c>
      <c r="J15" s="338">
        <v>38</v>
      </c>
      <c r="K15" s="338">
        <v>2313</v>
      </c>
      <c r="L15" s="338">
        <v>0</v>
      </c>
      <c r="M15" s="338">
        <v>48</v>
      </c>
      <c r="N15" s="338">
        <v>4155</v>
      </c>
      <c r="O15" s="338">
        <v>154</v>
      </c>
      <c r="P15" s="338">
        <v>1829</v>
      </c>
      <c r="Q15" s="338">
        <v>15798</v>
      </c>
      <c r="R15" s="340"/>
      <c r="S15" s="340"/>
    </row>
    <row r="16" spans="1:19" ht="12.75">
      <c r="A16" s="337" t="s">
        <v>353</v>
      </c>
      <c r="B16" s="338">
        <v>0</v>
      </c>
      <c r="C16" s="338">
        <v>1037</v>
      </c>
      <c r="D16" s="338">
        <v>100</v>
      </c>
      <c r="E16" s="338">
        <v>11942</v>
      </c>
      <c r="F16" s="338">
        <v>5651</v>
      </c>
      <c r="G16" s="338">
        <v>24916</v>
      </c>
      <c r="H16" s="338">
        <v>10497</v>
      </c>
      <c r="I16" s="338">
        <v>459</v>
      </c>
      <c r="J16" s="338">
        <v>1061</v>
      </c>
      <c r="K16" s="338">
        <v>805</v>
      </c>
      <c r="L16" s="338">
        <v>0</v>
      </c>
      <c r="M16" s="338">
        <v>1665</v>
      </c>
      <c r="N16" s="338">
        <v>7100</v>
      </c>
      <c r="O16" s="338">
        <v>491</v>
      </c>
      <c r="P16" s="338">
        <v>1075</v>
      </c>
      <c r="Q16" s="338">
        <v>66799</v>
      </c>
      <c r="R16" s="340"/>
      <c r="S16" s="340"/>
    </row>
    <row r="17" spans="1:19" ht="12.75">
      <c r="A17" s="337" t="s">
        <v>354</v>
      </c>
      <c r="B17" s="338">
        <v>0</v>
      </c>
      <c r="C17" s="338">
        <v>0</v>
      </c>
      <c r="D17" s="338">
        <v>31</v>
      </c>
      <c r="E17" s="338">
        <v>0</v>
      </c>
      <c r="F17" s="338">
        <v>515</v>
      </c>
      <c r="G17" s="338">
        <v>347</v>
      </c>
      <c r="H17" s="338">
        <v>152</v>
      </c>
      <c r="I17" s="338">
        <v>3</v>
      </c>
      <c r="J17" s="338">
        <v>0</v>
      </c>
      <c r="K17" s="338">
        <v>10</v>
      </c>
      <c r="L17" s="338">
        <v>0</v>
      </c>
      <c r="M17" s="338">
        <v>0</v>
      </c>
      <c r="N17" s="338">
        <v>98</v>
      </c>
      <c r="O17" s="338">
        <v>0</v>
      </c>
      <c r="P17" s="338">
        <v>0</v>
      </c>
      <c r="Q17" s="338">
        <v>1156</v>
      </c>
      <c r="R17" s="340"/>
      <c r="S17" s="340"/>
    </row>
    <row r="18" spans="1:19" ht="12.75">
      <c r="A18" s="337" t="s">
        <v>355</v>
      </c>
      <c r="B18" s="338">
        <v>51</v>
      </c>
      <c r="C18" s="338">
        <v>4275</v>
      </c>
      <c r="D18" s="338">
        <v>6491</v>
      </c>
      <c r="E18" s="338">
        <v>398</v>
      </c>
      <c r="F18" s="338">
        <v>3421</v>
      </c>
      <c r="G18" s="338">
        <v>12569</v>
      </c>
      <c r="H18" s="338">
        <v>10114</v>
      </c>
      <c r="I18" s="338">
        <v>442</v>
      </c>
      <c r="J18" s="338">
        <v>2869</v>
      </c>
      <c r="K18" s="338">
        <v>2788</v>
      </c>
      <c r="L18" s="338">
        <v>11</v>
      </c>
      <c r="M18" s="338">
        <v>96</v>
      </c>
      <c r="N18" s="338">
        <v>5785</v>
      </c>
      <c r="O18" s="338">
        <v>1478</v>
      </c>
      <c r="P18" s="338">
        <v>2660</v>
      </c>
      <c r="Q18" s="338">
        <v>53449</v>
      </c>
      <c r="R18" s="340"/>
      <c r="S18" s="340"/>
    </row>
    <row r="19" spans="1:19" ht="12.75">
      <c r="A19" s="337" t="s">
        <v>356</v>
      </c>
      <c r="B19" s="338">
        <v>0</v>
      </c>
      <c r="C19" s="338">
        <v>711</v>
      </c>
      <c r="D19" s="338">
        <v>104</v>
      </c>
      <c r="E19" s="338">
        <v>0</v>
      </c>
      <c r="F19" s="338">
        <v>4993</v>
      </c>
      <c r="G19" s="338">
        <v>5749</v>
      </c>
      <c r="H19" s="338">
        <v>6871</v>
      </c>
      <c r="I19" s="338">
        <v>443</v>
      </c>
      <c r="J19" s="338">
        <v>2707</v>
      </c>
      <c r="K19" s="338">
        <v>47</v>
      </c>
      <c r="L19" s="338">
        <v>175</v>
      </c>
      <c r="M19" s="338">
        <v>15</v>
      </c>
      <c r="N19" s="338">
        <v>2010</v>
      </c>
      <c r="O19" s="338">
        <v>146</v>
      </c>
      <c r="P19" s="338">
        <v>306</v>
      </c>
      <c r="Q19" s="338">
        <v>24277</v>
      </c>
      <c r="R19" s="340"/>
      <c r="S19" s="340"/>
    </row>
    <row r="20" spans="1:19" ht="12.75">
      <c r="A20" s="337" t="s">
        <v>357</v>
      </c>
      <c r="B20" s="338">
        <v>0</v>
      </c>
      <c r="C20" s="338">
        <v>2168</v>
      </c>
      <c r="D20" s="338">
        <v>3726</v>
      </c>
      <c r="E20" s="338">
        <v>0</v>
      </c>
      <c r="F20" s="338">
        <v>2842</v>
      </c>
      <c r="G20" s="338">
        <v>4213</v>
      </c>
      <c r="H20" s="338">
        <v>2891</v>
      </c>
      <c r="I20" s="338">
        <v>285</v>
      </c>
      <c r="J20" s="338">
        <v>300</v>
      </c>
      <c r="K20" s="338">
        <v>6195</v>
      </c>
      <c r="L20" s="338">
        <v>0</v>
      </c>
      <c r="M20" s="338">
        <v>164</v>
      </c>
      <c r="N20" s="338">
        <v>13040</v>
      </c>
      <c r="O20" s="338">
        <v>1038</v>
      </c>
      <c r="P20" s="338">
        <v>985</v>
      </c>
      <c r="Q20" s="338">
        <v>37847</v>
      </c>
      <c r="R20" s="340"/>
      <c r="S20" s="340"/>
    </row>
    <row r="21" spans="1:19" ht="12.75">
      <c r="A21" s="337" t="s">
        <v>358</v>
      </c>
      <c r="B21" s="338">
        <v>0</v>
      </c>
      <c r="C21" s="338">
        <v>1337</v>
      </c>
      <c r="D21" s="338">
        <v>240</v>
      </c>
      <c r="E21" s="338">
        <v>0</v>
      </c>
      <c r="F21" s="338">
        <v>4343</v>
      </c>
      <c r="G21" s="338">
        <v>7937</v>
      </c>
      <c r="H21" s="338">
        <v>4597</v>
      </c>
      <c r="I21" s="338">
        <v>122</v>
      </c>
      <c r="J21" s="338">
        <v>1180</v>
      </c>
      <c r="K21" s="338">
        <v>680</v>
      </c>
      <c r="L21" s="338">
        <v>61</v>
      </c>
      <c r="M21" s="338">
        <v>440</v>
      </c>
      <c r="N21" s="338">
        <v>11055</v>
      </c>
      <c r="O21" s="338">
        <v>64</v>
      </c>
      <c r="P21" s="338">
        <v>1109</v>
      </c>
      <c r="Q21" s="338">
        <v>33163</v>
      </c>
      <c r="R21" s="340"/>
      <c r="S21" s="340"/>
    </row>
    <row r="22" spans="1:19" ht="12.75">
      <c r="A22" s="337" t="s">
        <v>359</v>
      </c>
      <c r="B22" s="338">
        <v>0</v>
      </c>
      <c r="C22" s="338">
        <v>5194</v>
      </c>
      <c r="D22" s="338">
        <v>1880</v>
      </c>
      <c r="E22" s="338">
        <v>0</v>
      </c>
      <c r="F22" s="338">
        <v>2114</v>
      </c>
      <c r="G22" s="338">
        <v>12418</v>
      </c>
      <c r="H22" s="338">
        <v>6412</v>
      </c>
      <c r="I22" s="338">
        <v>1948</v>
      </c>
      <c r="J22" s="338">
        <v>1639</v>
      </c>
      <c r="K22" s="338">
        <v>681</v>
      </c>
      <c r="L22" s="338">
        <v>247</v>
      </c>
      <c r="M22" s="338">
        <v>1247</v>
      </c>
      <c r="N22" s="338">
        <v>20620</v>
      </c>
      <c r="O22" s="338">
        <v>37</v>
      </c>
      <c r="P22" s="338">
        <v>1671</v>
      </c>
      <c r="Q22" s="338">
        <v>56108</v>
      </c>
      <c r="R22" s="340"/>
      <c r="S22" s="340"/>
    </row>
    <row r="23" spans="1:19" ht="12.75">
      <c r="A23" s="337" t="s">
        <v>360</v>
      </c>
      <c r="B23" s="338">
        <v>0</v>
      </c>
      <c r="C23" s="338">
        <v>5965</v>
      </c>
      <c r="D23" s="338">
        <v>1411</v>
      </c>
      <c r="E23" s="338">
        <v>0</v>
      </c>
      <c r="F23" s="338">
        <v>3618</v>
      </c>
      <c r="G23" s="338">
        <v>15376</v>
      </c>
      <c r="H23" s="338">
        <v>6030</v>
      </c>
      <c r="I23" s="338">
        <v>1576</v>
      </c>
      <c r="J23" s="338">
        <v>1599</v>
      </c>
      <c r="K23" s="338">
        <v>1212</v>
      </c>
      <c r="L23" s="338">
        <v>23</v>
      </c>
      <c r="M23" s="338">
        <v>351</v>
      </c>
      <c r="N23" s="338">
        <v>10450</v>
      </c>
      <c r="O23" s="338">
        <v>23</v>
      </c>
      <c r="P23" s="338">
        <v>1599</v>
      </c>
      <c r="Q23" s="338">
        <v>49232</v>
      </c>
      <c r="R23" s="340"/>
      <c r="S23" s="340"/>
    </row>
    <row r="24" spans="1:19" ht="12.75">
      <c r="A24" s="337" t="s">
        <v>361</v>
      </c>
      <c r="B24" s="338">
        <v>0</v>
      </c>
      <c r="C24" s="338">
        <v>371</v>
      </c>
      <c r="D24" s="338">
        <v>330</v>
      </c>
      <c r="E24" s="338">
        <v>16</v>
      </c>
      <c r="F24" s="338">
        <v>11179</v>
      </c>
      <c r="G24" s="338">
        <v>17576</v>
      </c>
      <c r="H24" s="338">
        <v>6388</v>
      </c>
      <c r="I24" s="338">
        <v>631</v>
      </c>
      <c r="J24" s="338">
        <v>13076</v>
      </c>
      <c r="K24" s="338">
        <v>2593</v>
      </c>
      <c r="L24" s="338">
        <v>183</v>
      </c>
      <c r="M24" s="338">
        <v>2617</v>
      </c>
      <c r="N24" s="338">
        <v>24778</v>
      </c>
      <c r="O24" s="338">
        <v>2169</v>
      </c>
      <c r="P24" s="338">
        <v>4042</v>
      </c>
      <c r="Q24" s="338">
        <v>85949</v>
      </c>
      <c r="R24" s="340"/>
      <c r="S24" s="340"/>
    </row>
    <row r="25" spans="1:19" ht="12.75">
      <c r="A25" s="337" t="s">
        <v>362</v>
      </c>
      <c r="B25" s="338">
        <v>0</v>
      </c>
      <c r="C25" s="338">
        <v>1620</v>
      </c>
      <c r="D25" s="338">
        <v>59</v>
      </c>
      <c r="E25" s="338">
        <v>0</v>
      </c>
      <c r="F25" s="338">
        <v>8356</v>
      </c>
      <c r="G25" s="338">
        <v>4689</v>
      </c>
      <c r="H25" s="338">
        <v>1558</v>
      </c>
      <c r="I25" s="338">
        <v>25</v>
      </c>
      <c r="J25" s="338">
        <v>71</v>
      </c>
      <c r="K25" s="338">
        <v>1188</v>
      </c>
      <c r="L25" s="338">
        <v>0</v>
      </c>
      <c r="M25" s="338">
        <v>36</v>
      </c>
      <c r="N25" s="338">
        <v>5903</v>
      </c>
      <c r="O25" s="338">
        <v>83</v>
      </c>
      <c r="P25" s="338">
        <v>0</v>
      </c>
      <c r="Q25" s="338">
        <v>23588</v>
      </c>
      <c r="R25" s="340"/>
      <c r="S25" s="340"/>
    </row>
    <row r="26" spans="1:19" ht="12.75">
      <c r="A26" s="337" t="s">
        <v>363</v>
      </c>
      <c r="B26" s="338">
        <v>0</v>
      </c>
      <c r="C26" s="338">
        <v>484</v>
      </c>
      <c r="D26" s="338">
        <v>6103</v>
      </c>
      <c r="E26" s="338">
        <v>0</v>
      </c>
      <c r="F26" s="338">
        <v>7815</v>
      </c>
      <c r="G26" s="338">
        <v>19422</v>
      </c>
      <c r="H26" s="338">
        <v>13238</v>
      </c>
      <c r="I26" s="338">
        <v>1024</v>
      </c>
      <c r="J26" s="338">
        <v>93</v>
      </c>
      <c r="K26" s="338">
        <v>714</v>
      </c>
      <c r="L26" s="338">
        <v>0</v>
      </c>
      <c r="M26" s="338">
        <v>240</v>
      </c>
      <c r="N26" s="338">
        <v>11581</v>
      </c>
      <c r="O26" s="338">
        <v>539</v>
      </c>
      <c r="P26" s="338">
        <v>3306</v>
      </c>
      <c r="Q26" s="338">
        <v>64559</v>
      </c>
      <c r="R26" s="340"/>
      <c r="S26" s="340"/>
    </row>
    <row r="27" spans="1:19" ht="12.75">
      <c r="A27" s="337" t="s">
        <v>364</v>
      </c>
      <c r="B27" s="338">
        <v>12</v>
      </c>
      <c r="C27" s="338">
        <v>8735</v>
      </c>
      <c r="D27" s="338">
        <v>9674</v>
      </c>
      <c r="E27" s="338">
        <v>40</v>
      </c>
      <c r="F27" s="338">
        <v>14857</v>
      </c>
      <c r="G27" s="338">
        <v>35210</v>
      </c>
      <c r="H27" s="338">
        <v>33500</v>
      </c>
      <c r="I27" s="338">
        <v>7061</v>
      </c>
      <c r="J27" s="338">
        <v>9489</v>
      </c>
      <c r="K27" s="338">
        <v>18817</v>
      </c>
      <c r="L27" s="338">
        <v>8</v>
      </c>
      <c r="M27" s="338">
        <v>3906</v>
      </c>
      <c r="N27" s="338">
        <v>69593</v>
      </c>
      <c r="O27" s="338">
        <v>4066</v>
      </c>
      <c r="P27" s="338">
        <v>1801</v>
      </c>
      <c r="Q27" s="338">
        <v>216770</v>
      </c>
      <c r="R27" s="340"/>
      <c r="S27" s="340"/>
    </row>
    <row r="28" spans="1:19" ht="12.75">
      <c r="A28" s="337" t="s">
        <v>365</v>
      </c>
      <c r="B28" s="338">
        <v>67</v>
      </c>
      <c r="C28" s="338">
        <v>15721</v>
      </c>
      <c r="D28" s="338">
        <v>21644</v>
      </c>
      <c r="E28" s="338">
        <v>255</v>
      </c>
      <c r="F28" s="338">
        <v>9046</v>
      </c>
      <c r="G28" s="338">
        <v>100360</v>
      </c>
      <c r="H28" s="338">
        <v>39312</v>
      </c>
      <c r="I28" s="338">
        <v>7306</v>
      </c>
      <c r="J28" s="338">
        <v>52817</v>
      </c>
      <c r="K28" s="338">
        <v>11816</v>
      </c>
      <c r="L28" s="338">
        <v>247</v>
      </c>
      <c r="M28" s="338">
        <v>730</v>
      </c>
      <c r="N28" s="338">
        <v>70737</v>
      </c>
      <c r="O28" s="338">
        <v>1657</v>
      </c>
      <c r="P28" s="338">
        <v>896</v>
      </c>
      <c r="Q28" s="338">
        <v>332610</v>
      </c>
      <c r="R28" s="340"/>
      <c r="S28" s="340"/>
    </row>
    <row r="29" spans="1:19" ht="12.75">
      <c r="A29" s="337" t="s">
        <v>366</v>
      </c>
      <c r="B29" s="338">
        <v>0</v>
      </c>
      <c r="C29" s="338">
        <v>7559</v>
      </c>
      <c r="D29" s="338">
        <v>511</v>
      </c>
      <c r="E29" s="338">
        <v>0</v>
      </c>
      <c r="F29" s="338">
        <v>22268</v>
      </c>
      <c r="G29" s="338">
        <v>31255</v>
      </c>
      <c r="H29" s="338">
        <v>11046</v>
      </c>
      <c r="I29" s="338">
        <v>7367</v>
      </c>
      <c r="J29" s="338">
        <v>6975</v>
      </c>
      <c r="K29" s="338">
        <v>2347</v>
      </c>
      <c r="L29" s="338">
        <v>408</v>
      </c>
      <c r="M29" s="338">
        <v>1276</v>
      </c>
      <c r="N29" s="338">
        <v>78150</v>
      </c>
      <c r="O29" s="338">
        <v>1865</v>
      </c>
      <c r="P29" s="338">
        <v>974</v>
      </c>
      <c r="Q29" s="338">
        <v>172003</v>
      </c>
      <c r="R29" s="340"/>
      <c r="S29" s="340"/>
    </row>
    <row r="30" spans="1:19" ht="12.75">
      <c r="A30" s="337" t="s">
        <v>367</v>
      </c>
      <c r="B30" s="338">
        <v>68</v>
      </c>
      <c r="C30" s="338">
        <v>13904</v>
      </c>
      <c r="D30" s="338">
        <v>18319</v>
      </c>
      <c r="E30" s="338">
        <v>0</v>
      </c>
      <c r="F30" s="338">
        <v>71121</v>
      </c>
      <c r="G30" s="338">
        <v>91952</v>
      </c>
      <c r="H30" s="338">
        <v>47010</v>
      </c>
      <c r="I30" s="338">
        <v>19369</v>
      </c>
      <c r="J30" s="338">
        <v>3607</v>
      </c>
      <c r="K30" s="338">
        <v>40247</v>
      </c>
      <c r="L30" s="338">
        <v>909</v>
      </c>
      <c r="M30" s="338">
        <v>22982</v>
      </c>
      <c r="N30" s="338">
        <v>98275</v>
      </c>
      <c r="O30" s="338">
        <v>10632</v>
      </c>
      <c r="P30" s="338">
        <v>14646</v>
      </c>
      <c r="Q30" s="338">
        <v>453040</v>
      </c>
      <c r="R30" s="340"/>
      <c r="S30" s="340"/>
    </row>
    <row r="31" spans="1:19" ht="12.75">
      <c r="A31" s="337" t="s">
        <v>368</v>
      </c>
      <c r="B31" s="338">
        <v>0</v>
      </c>
      <c r="C31" s="338">
        <v>8</v>
      </c>
      <c r="D31" s="338">
        <v>4253</v>
      </c>
      <c r="E31" s="338">
        <v>0</v>
      </c>
      <c r="F31" s="338">
        <v>5099</v>
      </c>
      <c r="G31" s="338">
        <v>15054</v>
      </c>
      <c r="H31" s="338">
        <v>9237</v>
      </c>
      <c r="I31" s="338">
        <v>1618</v>
      </c>
      <c r="J31" s="338">
        <v>2550</v>
      </c>
      <c r="K31" s="338">
        <v>1585</v>
      </c>
      <c r="L31" s="338">
        <v>31</v>
      </c>
      <c r="M31" s="338">
        <v>250</v>
      </c>
      <c r="N31" s="338">
        <v>37230</v>
      </c>
      <c r="O31" s="338">
        <v>5</v>
      </c>
      <c r="P31" s="338">
        <v>4552</v>
      </c>
      <c r="Q31" s="338">
        <v>81472</v>
      </c>
      <c r="R31" s="340"/>
      <c r="S31" s="340"/>
    </row>
    <row r="32" spans="1:19" ht="12.75">
      <c r="A32" s="337" t="s">
        <v>369</v>
      </c>
      <c r="B32" s="338">
        <v>0</v>
      </c>
      <c r="C32" s="338">
        <v>1613</v>
      </c>
      <c r="D32" s="338">
        <v>2231</v>
      </c>
      <c r="E32" s="338">
        <v>5149</v>
      </c>
      <c r="F32" s="338">
        <v>9922</v>
      </c>
      <c r="G32" s="338">
        <v>6295</v>
      </c>
      <c r="H32" s="338">
        <v>2874</v>
      </c>
      <c r="I32" s="338">
        <v>255</v>
      </c>
      <c r="J32" s="338">
        <v>247</v>
      </c>
      <c r="K32" s="338">
        <v>2188</v>
      </c>
      <c r="L32" s="338">
        <v>0</v>
      </c>
      <c r="M32" s="338">
        <v>783</v>
      </c>
      <c r="N32" s="338">
        <v>1849</v>
      </c>
      <c r="O32" s="338">
        <v>437</v>
      </c>
      <c r="P32" s="338">
        <v>1015</v>
      </c>
      <c r="Q32" s="338">
        <v>34858</v>
      </c>
      <c r="R32" s="340"/>
      <c r="S32" s="340"/>
    </row>
    <row r="33" spans="1:19" ht="12.75">
      <c r="A33" s="337" t="s">
        <v>370</v>
      </c>
      <c r="B33" s="338">
        <v>23</v>
      </c>
      <c r="C33" s="338">
        <v>40911</v>
      </c>
      <c r="D33" s="338">
        <v>8885</v>
      </c>
      <c r="E33" s="338">
        <v>0</v>
      </c>
      <c r="F33" s="338">
        <v>24516</v>
      </c>
      <c r="G33" s="338">
        <v>113503</v>
      </c>
      <c r="H33" s="338">
        <v>42044</v>
      </c>
      <c r="I33" s="338">
        <v>6925</v>
      </c>
      <c r="J33" s="338">
        <v>35881</v>
      </c>
      <c r="K33" s="338">
        <v>10377</v>
      </c>
      <c r="L33" s="338">
        <v>26</v>
      </c>
      <c r="M33" s="338">
        <v>263</v>
      </c>
      <c r="N33" s="338">
        <v>97216</v>
      </c>
      <c r="O33" s="338">
        <v>2951</v>
      </c>
      <c r="P33" s="338">
        <v>5747</v>
      </c>
      <c r="Q33" s="338">
        <v>389268</v>
      </c>
      <c r="R33" s="340"/>
      <c r="S33" s="340"/>
    </row>
    <row r="34" spans="1:19" ht="12.75">
      <c r="A34" s="337" t="s">
        <v>371</v>
      </c>
      <c r="B34" s="338">
        <v>0</v>
      </c>
      <c r="C34" s="338">
        <v>22215</v>
      </c>
      <c r="D34" s="338">
        <v>16162</v>
      </c>
      <c r="E34" s="338">
        <v>223</v>
      </c>
      <c r="F34" s="338">
        <v>40170</v>
      </c>
      <c r="G34" s="338">
        <v>78523</v>
      </c>
      <c r="H34" s="338">
        <v>48190</v>
      </c>
      <c r="I34" s="338">
        <v>15906</v>
      </c>
      <c r="J34" s="338">
        <v>71055</v>
      </c>
      <c r="K34" s="338">
        <v>3624</v>
      </c>
      <c r="L34" s="338">
        <v>2856</v>
      </c>
      <c r="M34" s="338">
        <v>1240</v>
      </c>
      <c r="N34" s="338">
        <v>266654</v>
      </c>
      <c r="O34" s="338">
        <v>3082</v>
      </c>
      <c r="P34" s="338">
        <v>69351</v>
      </c>
      <c r="Q34" s="338">
        <v>639253</v>
      </c>
      <c r="R34" s="340"/>
      <c r="S34" s="340"/>
    </row>
    <row r="35" spans="1:19" ht="12.75">
      <c r="A35" s="337" t="s">
        <v>372</v>
      </c>
      <c r="B35" s="338">
        <v>0</v>
      </c>
      <c r="C35" s="338">
        <v>0</v>
      </c>
      <c r="D35" s="338">
        <v>0</v>
      </c>
      <c r="E35" s="338">
        <v>0</v>
      </c>
      <c r="F35" s="338">
        <v>0</v>
      </c>
      <c r="G35" s="338">
        <v>2360</v>
      </c>
      <c r="H35" s="338">
        <v>493</v>
      </c>
      <c r="I35" s="338">
        <v>0</v>
      </c>
      <c r="J35" s="338">
        <v>0</v>
      </c>
      <c r="K35" s="338">
        <v>2690</v>
      </c>
      <c r="L35" s="338">
        <v>0</v>
      </c>
      <c r="M35" s="338">
        <v>0</v>
      </c>
      <c r="N35" s="338">
        <v>1595</v>
      </c>
      <c r="O35" s="338">
        <v>0</v>
      </c>
      <c r="P35" s="338">
        <v>0</v>
      </c>
      <c r="Q35" s="338">
        <v>7138</v>
      </c>
      <c r="R35" s="340"/>
      <c r="S35" s="340"/>
    </row>
    <row r="36" spans="1:19" ht="12.75">
      <c r="A36" s="337" t="s">
        <v>347</v>
      </c>
      <c r="B36" s="338">
        <v>221</v>
      </c>
      <c r="C36" s="338">
        <v>142045</v>
      </c>
      <c r="D36" s="338">
        <v>125489</v>
      </c>
      <c r="E36" s="338">
        <v>18218</v>
      </c>
      <c r="F36" s="338">
        <v>257259</v>
      </c>
      <c r="G36" s="338">
        <v>652485</v>
      </c>
      <c r="H36" s="338">
        <v>314771</v>
      </c>
      <c r="I36" s="338">
        <v>78340</v>
      </c>
      <c r="J36" s="338">
        <v>208994</v>
      </c>
      <c r="K36" s="338">
        <v>113494</v>
      </c>
      <c r="L36" s="338">
        <v>5186</v>
      </c>
      <c r="M36" s="338">
        <v>40285</v>
      </c>
      <c r="N36" s="338">
        <v>879632</v>
      </c>
      <c r="O36" s="338">
        <v>35120</v>
      </c>
      <c r="P36" s="338">
        <v>119917</v>
      </c>
      <c r="Q36" s="338">
        <v>2991456</v>
      </c>
      <c r="R36" s="340"/>
      <c r="S36" s="340"/>
    </row>
    <row r="37" spans="1:19" ht="12.75">
      <c r="A37" s="336"/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40"/>
      <c r="S37" s="340"/>
    </row>
    <row r="39" spans="2:17" ht="12.75">
      <c r="B39" s="368" t="s">
        <v>444</v>
      </c>
      <c r="C39" s="368" t="s">
        <v>294</v>
      </c>
      <c r="D39" s="368" t="s">
        <v>295</v>
      </c>
      <c r="E39" s="368" t="s">
        <v>296</v>
      </c>
      <c r="F39" s="368" t="s">
        <v>297</v>
      </c>
      <c r="G39" s="368" t="s">
        <v>298</v>
      </c>
      <c r="H39" s="368" t="s">
        <v>299</v>
      </c>
      <c r="I39" s="368" t="s">
        <v>300</v>
      </c>
      <c r="J39" s="368" t="s">
        <v>303</v>
      </c>
      <c r="K39" s="368" t="s">
        <v>445</v>
      </c>
      <c r="L39" s="368" t="s">
        <v>446</v>
      </c>
      <c r="M39" s="368" t="s">
        <v>447</v>
      </c>
      <c r="N39" s="368" t="s">
        <v>326</v>
      </c>
      <c r="O39" s="368" t="s">
        <v>327</v>
      </c>
      <c r="P39" s="368" t="s">
        <v>328</v>
      </c>
      <c r="Q39" s="368" t="s">
        <v>329</v>
      </c>
    </row>
    <row r="41" spans="1:17" ht="12.75">
      <c r="A41" s="370" t="s">
        <v>330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</row>
    <row r="42" spans="1:17" ht="12.75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</row>
    <row r="43" spans="1:19" ht="12.75">
      <c r="A43" s="370" t="s">
        <v>331</v>
      </c>
      <c r="B43" s="371">
        <v>0</v>
      </c>
      <c r="C43" s="371">
        <v>8301</v>
      </c>
      <c r="D43" s="371">
        <v>11640</v>
      </c>
      <c r="E43" s="371">
        <v>18</v>
      </c>
      <c r="F43" s="371">
        <v>11170</v>
      </c>
      <c r="G43" s="371">
        <v>36326</v>
      </c>
      <c r="H43" s="371">
        <v>26796</v>
      </c>
      <c r="I43" s="371">
        <v>1988</v>
      </c>
      <c r="J43" s="371">
        <v>5375</v>
      </c>
      <c r="K43" s="371">
        <v>11942</v>
      </c>
      <c r="L43" s="371">
        <v>1030</v>
      </c>
      <c r="M43" s="371">
        <v>5357</v>
      </c>
      <c r="N43" s="371">
        <v>35924</v>
      </c>
      <c r="O43" s="371">
        <v>1834</v>
      </c>
      <c r="P43" s="371">
        <v>9408</v>
      </c>
      <c r="Q43" s="371">
        <v>167108</v>
      </c>
      <c r="R43" s="372"/>
      <c r="S43" s="372"/>
    </row>
    <row r="44" spans="1:19" ht="12.75">
      <c r="A44" s="370" t="s">
        <v>332</v>
      </c>
      <c r="B44" s="371">
        <v>80</v>
      </c>
      <c r="C44" s="371">
        <v>17144</v>
      </c>
      <c r="D44" s="371">
        <v>13090</v>
      </c>
      <c r="E44" s="371">
        <v>40</v>
      </c>
      <c r="F44" s="371">
        <v>88004</v>
      </c>
      <c r="G44" s="371">
        <v>103826</v>
      </c>
      <c r="H44" s="371">
        <v>50533</v>
      </c>
      <c r="I44" s="371">
        <v>19968</v>
      </c>
      <c r="J44" s="371">
        <v>12548</v>
      </c>
      <c r="K44" s="371">
        <v>34153</v>
      </c>
      <c r="L44" s="371">
        <v>2338</v>
      </c>
      <c r="M44" s="371">
        <v>23793</v>
      </c>
      <c r="N44" s="371">
        <v>144039</v>
      </c>
      <c r="O44" s="371">
        <v>8705</v>
      </c>
      <c r="P44" s="371">
        <v>18375</v>
      </c>
      <c r="Q44" s="371">
        <v>536636</v>
      </c>
      <c r="R44" s="372"/>
      <c r="S44" s="372"/>
    </row>
    <row r="45" spans="1:19" ht="12.75">
      <c r="A45" s="370" t="s">
        <v>333</v>
      </c>
      <c r="B45" s="371">
        <v>23</v>
      </c>
      <c r="C45" s="371">
        <v>10154</v>
      </c>
      <c r="D45" s="371">
        <v>5761</v>
      </c>
      <c r="E45" s="371">
        <v>16518</v>
      </c>
      <c r="F45" s="371">
        <v>18175</v>
      </c>
      <c r="G45" s="371">
        <v>85711</v>
      </c>
      <c r="H45" s="371">
        <v>29661</v>
      </c>
      <c r="I45" s="371">
        <v>1846</v>
      </c>
      <c r="J45" s="371">
        <v>8598</v>
      </c>
      <c r="K45" s="371">
        <v>20326</v>
      </c>
      <c r="L45" s="371">
        <v>0</v>
      </c>
      <c r="M45" s="371">
        <v>3509</v>
      </c>
      <c r="N45" s="371">
        <v>61734</v>
      </c>
      <c r="O45" s="371">
        <v>6949</v>
      </c>
      <c r="P45" s="371">
        <v>2046</v>
      </c>
      <c r="Q45" s="371">
        <v>271011</v>
      </c>
      <c r="R45" s="372"/>
      <c r="S45" s="372"/>
    </row>
    <row r="46" spans="1:19" ht="12.75">
      <c r="A46" s="370" t="s">
        <v>334</v>
      </c>
      <c r="B46" s="371">
        <v>0</v>
      </c>
      <c r="C46" s="371">
        <v>3410</v>
      </c>
      <c r="D46" s="371">
        <v>3988</v>
      </c>
      <c r="E46" s="371">
        <v>258</v>
      </c>
      <c r="F46" s="371">
        <v>4434</v>
      </c>
      <c r="G46" s="371">
        <v>10185</v>
      </c>
      <c r="H46" s="371">
        <v>15779</v>
      </c>
      <c r="I46" s="371">
        <v>821</v>
      </c>
      <c r="J46" s="371">
        <v>2693</v>
      </c>
      <c r="K46" s="371">
        <v>6599</v>
      </c>
      <c r="L46" s="371">
        <v>11</v>
      </c>
      <c r="M46" s="371">
        <v>1083</v>
      </c>
      <c r="N46" s="371">
        <v>22676</v>
      </c>
      <c r="O46" s="371">
        <v>1327</v>
      </c>
      <c r="P46" s="371">
        <v>3130</v>
      </c>
      <c r="Q46" s="371">
        <v>76397</v>
      </c>
      <c r="R46" s="372"/>
      <c r="S46" s="372"/>
    </row>
    <row r="47" spans="1:19" ht="12.75">
      <c r="A47" s="370" t="s">
        <v>335</v>
      </c>
      <c r="B47" s="371">
        <v>0</v>
      </c>
      <c r="C47" s="371">
        <v>24933</v>
      </c>
      <c r="D47" s="371">
        <v>8235</v>
      </c>
      <c r="E47" s="371">
        <v>1071</v>
      </c>
      <c r="F47" s="371">
        <v>11579</v>
      </c>
      <c r="G47" s="371">
        <v>58085</v>
      </c>
      <c r="H47" s="371">
        <v>39358</v>
      </c>
      <c r="I47" s="371">
        <v>3914</v>
      </c>
      <c r="J47" s="371">
        <v>13328</v>
      </c>
      <c r="K47" s="371">
        <v>27054</v>
      </c>
      <c r="L47" s="371">
        <v>728</v>
      </c>
      <c r="M47" s="371">
        <v>2058</v>
      </c>
      <c r="N47" s="371">
        <v>56173</v>
      </c>
      <c r="O47" s="371">
        <v>3513</v>
      </c>
      <c r="P47" s="371">
        <v>16420</v>
      </c>
      <c r="Q47" s="371">
        <v>266448</v>
      </c>
      <c r="R47" s="372"/>
      <c r="S47" s="372"/>
    </row>
    <row r="48" spans="1:19" ht="12.75">
      <c r="A48" s="370" t="s">
        <v>336</v>
      </c>
      <c r="B48" s="371">
        <v>0</v>
      </c>
      <c r="C48" s="371">
        <v>4792</v>
      </c>
      <c r="D48" s="371">
        <v>726</v>
      </c>
      <c r="E48" s="371">
        <v>2</v>
      </c>
      <c r="F48" s="371">
        <v>2213</v>
      </c>
      <c r="G48" s="371">
        <v>8918</v>
      </c>
      <c r="H48" s="371">
        <v>8841</v>
      </c>
      <c r="I48" s="371">
        <v>112</v>
      </c>
      <c r="J48" s="371">
        <v>3612</v>
      </c>
      <c r="K48" s="371">
        <v>4180</v>
      </c>
      <c r="L48" s="371">
        <v>545</v>
      </c>
      <c r="M48" s="371">
        <v>298</v>
      </c>
      <c r="N48" s="371">
        <v>11875</v>
      </c>
      <c r="O48" s="371">
        <v>1520</v>
      </c>
      <c r="P48" s="371">
        <v>3682</v>
      </c>
      <c r="Q48" s="371">
        <v>51315</v>
      </c>
      <c r="R48" s="372"/>
      <c r="S48" s="372"/>
    </row>
    <row r="49" spans="1:19" ht="12.75">
      <c r="A49" s="370" t="s">
        <v>337</v>
      </c>
      <c r="B49" s="371">
        <v>0</v>
      </c>
      <c r="C49" s="371">
        <v>772</v>
      </c>
      <c r="D49" s="371">
        <v>1021</v>
      </c>
      <c r="E49" s="371">
        <v>1</v>
      </c>
      <c r="F49" s="371">
        <v>2002</v>
      </c>
      <c r="G49" s="371">
        <v>23209</v>
      </c>
      <c r="H49" s="371">
        <v>3700</v>
      </c>
      <c r="I49" s="371">
        <v>1585</v>
      </c>
      <c r="J49" s="371">
        <v>767</v>
      </c>
      <c r="K49" s="371">
        <v>2682</v>
      </c>
      <c r="L49" s="371">
        <v>0</v>
      </c>
      <c r="M49" s="371">
        <v>333</v>
      </c>
      <c r="N49" s="371">
        <v>9623</v>
      </c>
      <c r="O49" s="371">
        <v>169</v>
      </c>
      <c r="P49" s="371">
        <v>2768</v>
      </c>
      <c r="Q49" s="371">
        <v>48632</v>
      </c>
      <c r="R49" s="372"/>
      <c r="S49" s="372"/>
    </row>
    <row r="50" spans="1:19" ht="12.75">
      <c r="A50" s="370" t="s">
        <v>338</v>
      </c>
      <c r="B50" s="371">
        <v>0</v>
      </c>
      <c r="C50" s="371">
        <v>6926</v>
      </c>
      <c r="D50" s="371">
        <v>1245</v>
      </c>
      <c r="E50" s="371">
        <v>215</v>
      </c>
      <c r="F50" s="371">
        <v>1258</v>
      </c>
      <c r="G50" s="371">
        <v>6757</v>
      </c>
      <c r="H50" s="371">
        <v>6956</v>
      </c>
      <c r="I50" s="371">
        <v>222</v>
      </c>
      <c r="J50" s="371">
        <v>6921</v>
      </c>
      <c r="K50" s="371">
        <v>2663</v>
      </c>
      <c r="L50" s="371">
        <v>0</v>
      </c>
      <c r="M50" s="371">
        <v>1039</v>
      </c>
      <c r="N50" s="371">
        <v>7621</v>
      </c>
      <c r="O50" s="371">
        <v>141</v>
      </c>
      <c r="P50" s="371">
        <v>829</v>
      </c>
      <c r="Q50" s="371">
        <v>42792</v>
      </c>
      <c r="R50" s="372"/>
      <c r="S50" s="372"/>
    </row>
    <row r="51" spans="1:19" ht="12.75">
      <c r="A51" s="370" t="s">
        <v>339</v>
      </c>
      <c r="B51" s="371">
        <v>0</v>
      </c>
      <c r="C51" s="371">
        <v>110</v>
      </c>
      <c r="D51" s="371">
        <v>778</v>
      </c>
      <c r="E51" s="371">
        <v>0</v>
      </c>
      <c r="F51" s="371">
        <v>1151</v>
      </c>
      <c r="G51" s="371">
        <v>349</v>
      </c>
      <c r="H51" s="371">
        <v>843</v>
      </c>
      <c r="I51" s="371">
        <v>16</v>
      </c>
      <c r="J51" s="371">
        <v>13</v>
      </c>
      <c r="K51" s="371">
        <v>356</v>
      </c>
      <c r="L51" s="371">
        <v>0</v>
      </c>
      <c r="M51" s="371">
        <v>154</v>
      </c>
      <c r="N51" s="371">
        <v>1162</v>
      </c>
      <c r="O51" s="371">
        <v>174</v>
      </c>
      <c r="P51" s="371">
        <v>215</v>
      </c>
      <c r="Q51" s="371">
        <v>5321</v>
      </c>
      <c r="R51" s="372"/>
      <c r="S51" s="372"/>
    </row>
    <row r="52" spans="1:19" ht="12.75">
      <c r="A52" s="370" t="s">
        <v>340</v>
      </c>
      <c r="B52" s="371">
        <v>0</v>
      </c>
      <c r="C52" s="371">
        <v>88</v>
      </c>
      <c r="D52" s="371">
        <v>181</v>
      </c>
      <c r="E52" s="371">
        <v>0</v>
      </c>
      <c r="F52" s="371">
        <v>98</v>
      </c>
      <c r="G52" s="371">
        <v>2139</v>
      </c>
      <c r="H52" s="371">
        <v>1284</v>
      </c>
      <c r="I52" s="371">
        <v>50</v>
      </c>
      <c r="J52" s="371">
        <v>945</v>
      </c>
      <c r="K52" s="371">
        <v>576</v>
      </c>
      <c r="L52" s="371">
        <v>0</v>
      </c>
      <c r="M52" s="371">
        <v>49</v>
      </c>
      <c r="N52" s="371">
        <v>1796</v>
      </c>
      <c r="O52" s="371">
        <v>36</v>
      </c>
      <c r="P52" s="371">
        <v>0</v>
      </c>
      <c r="Q52" s="371">
        <v>7243</v>
      </c>
      <c r="R52" s="372"/>
      <c r="S52" s="372"/>
    </row>
    <row r="53" spans="1:19" ht="12.75">
      <c r="A53" s="370" t="s">
        <v>341</v>
      </c>
      <c r="B53" s="371">
        <v>0</v>
      </c>
      <c r="C53" s="371">
        <v>386</v>
      </c>
      <c r="D53" s="371">
        <v>1078</v>
      </c>
      <c r="E53" s="371">
        <v>7</v>
      </c>
      <c r="F53" s="371">
        <v>2288</v>
      </c>
      <c r="G53" s="371">
        <v>6205</v>
      </c>
      <c r="H53" s="371">
        <v>2269</v>
      </c>
      <c r="I53" s="371">
        <v>281</v>
      </c>
      <c r="J53" s="371">
        <v>7824</v>
      </c>
      <c r="K53" s="371">
        <v>808</v>
      </c>
      <c r="L53" s="371">
        <v>0</v>
      </c>
      <c r="M53" s="371">
        <v>257</v>
      </c>
      <c r="N53" s="371">
        <v>16938</v>
      </c>
      <c r="O53" s="371">
        <v>732</v>
      </c>
      <c r="P53" s="371">
        <v>1084</v>
      </c>
      <c r="Q53" s="371">
        <v>40155</v>
      </c>
      <c r="R53" s="372"/>
      <c r="S53" s="372"/>
    </row>
    <row r="54" spans="1:19" ht="12.75">
      <c r="A54" s="370" t="s">
        <v>342</v>
      </c>
      <c r="B54" s="371">
        <v>0</v>
      </c>
      <c r="C54" s="371">
        <v>2072</v>
      </c>
      <c r="D54" s="371">
        <v>7127</v>
      </c>
      <c r="E54" s="371">
        <v>90</v>
      </c>
      <c r="F54" s="371">
        <v>649</v>
      </c>
      <c r="G54" s="371">
        <v>3244</v>
      </c>
      <c r="H54" s="371">
        <v>1046</v>
      </c>
      <c r="I54" s="371">
        <v>15</v>
      </c>
      <c r="J54" s="371">
        <v>10</v>
      </c>
      <c r="K54" s="371">
        <v>246</v>
      </c>
      <c r="L54" s="371">
        <v>0</v>
      </c>
      <c r="M54" s="371">
        <v>46</v>
      </c>
      <c r="N54" s="371">
        <v>10256</v>
      </c>
      <c r="O54" s="371">
        <v>425</v>
      </c>
      <c r="P54" s="371">
        <v>1810</v>
      </c>
      <c r="Q54" s="371">
        <v>27038</v>
      </c>
      <c r="R54" s="372"/>
      <c r="S54" s="372"/>
    </row>
    <row r="55" spans="1:19" ht="12.75">
      <c r="A55" s="370" t="s">
        <v>343</v>
      </c>
      <c r="B55" s="371">
        <v>0</v>
      </c>
      <c r="C55" s="371">
        <v>1090</v>
      </c>
      <c r="D55" s="371">
        <v>2880</v>
      </c>
      <c r="E55" s="371">
        <v>0</v>
      </c>
      <c r="F55" s="371">
        <v>1114</v>
      </c>
      <c r="G55" s="371">
        <v>8697</v>
      </c>
      <c r="H55" s="371">
        <v>1908</v>
      </c>
      <c r="I55" s="371">
        <v>1314</v>
      </c>
      <c r="J55" s="371">
        <v>2926</v>
      </c>
      <c r="K55" s="371">
        <v>930</v>
      </c>
      <c r="L55" s="371">
        <v>0</v>
      </c>
      <c r="M55" s="371">
        <v>190</v>
      </c>
      <c r="N55" s="371">
        <v>11559</v>
      </c>
      <c r="O55" s="371">
        <v>774</v>
      </c>
      <c r="P55" s="371">
        <v>405</v>
      </c>
      <c r="Q55" s="371">
        <v>33786</v>
      </c>
      <c r="R55" s="372"/>
      <c r="S55" s="372"/>
    </row>
    <row r="56" spans="1:19" ht="12.75">
      <c r="A56" s="370" t="s">
        <v>344</v>
      </c>
      <c r="B56" s="371">
        <v>118</v>
      </c>
      <c r="C56" s="371">
        <v>61298</v>
      </c>
      <c r="D56" s="371">
        <v>67164</v>
      </c>
      <c r="E56" s="371">
        <v>0</v>
      </c>
      <c r="F56" s="371">
        <v>105396</v>
      </c>
      <c r="G56" s="371">
        <v>295506</v>
      </c>
      <c r="H56" s="371">
        <v>124113</v>
      </c>
      <c r="I56" s="371">
        <v>46153</v>
      </c>
      <c r="J56" s="371">
        <v>143380</v>
      </c>
      <c r="K56" s="371">
        <v>265</v>
      </c>
      <c r="L56" s="371">
        <v>534</v>
      </c>
      <c r="M56" s="371">
        <v>2089</v>
      </c>
      <c r="N56" s="371">
        <v>478768</v>
      </c>
      <c r="O56" s="371">
        <v>8703</v>
      </c>
      <c r="P56" s="371">
        <v>59131</v>
      </c>
      <c r="Q56" s="371">
        <v>1392618</v>
      </c>
      <c r="R56" s="372"/>
      <c r="S56" s="372"/>
    </row>
    <row r="57" spans="1:19" ht="12.75">
      <c r="A57" s="370" t="s">
        <v>345</v>
      </c>
      <c r="B57" s="371">
        <v>0</v>
      </c>
      <c r="C57" s="371">
        <v>566</v>
      </c>
      <c r="D57" s="371">
        <v>575</v>
      </c>
      <c r="E57" s="371">
        <v>0</v>
      </c>
      <c r="F57" s="371">
        <v>7728</v>
      </c>
      <c r="G57" s="371">
        <v>3327</v>
      </c>
      <c r="H57" s="371">
        <v>1684</v>
      </c>
      <c r="I57" s="371">
        <v>54</v>
      </c>
      <c r="J57" s="371">
        <v>54</v>
      </c>
      <c r="K57" s="371">
        <v>715</v>
      </c>
      <c r="L57" s="371">
        <v>0</v>
      </c>
      <c r="M57" s="371">
        <v>31</v>
      </c>
      <c r="N57" s="371">
        <v>9488</v>
      </c>
      <c r="O57" s="371">
        <v>119</v>
      </c>
      <c r="P57" s="371">
        <v>614</v>
      </c>
      <c r="Q57" s="371">
        <v>24955</v>
      </c>
      <c r="R57" s="372"/>
      <c r="S57" s="372"/>
    </row>
    <row r="58" spans="1:19" ht="12.75">
      <c r="A58" s="370" t="s">
        <v>346</v>
      </c>
      <c r="B58" s="371">
        <v>0</v>
      </c>
      <c r="C58" s="371">
        <v>0</v>
      </c>
      <c r="D58" s="371">
        <v>0</v>
      </c>
      <c r="E58" s="371">
        <v>0</v>
      </c>
      <c r="F58" s="371">
        <v>0</v>
      </c>
      <c r="G58" s="371">
        <v>0</v>
      </c>
      <c r="H58" s="371">
        <v>0</v>
      </c>
      <c r="I58" s="371">
        <v>0</v>
      </c>
      <c r="J58" s="371">
        <v>0</v>
      </c>
      <c r="K58" s="371">
        <v>0</v>
      </c>
      <c r="L58" s="371">
        <v>0</v>
      </c>
      <c r="M58" s="371">
        <v>0</v>
      </c>
      <c r="N58" s="371">
        <v>0</v>
      </c>
      <c r="O58" s="371">
        <v>0</v>
      </c>
      <c r="P58" s="371">
        <v>0</v>
      </c>
      <c r="Q58" s="371">
        <v>0</v>
      </c>
      <c r="R58" s="372"/>
      <c r="S58" s="372"/>
    </row>
    <row r="59" spans="1:19" ht="12.75">
      <c r="A59" s="370" t="s">
        <v>347</v>
      </c>
      <c r="B59" s="371">
        <v>221</v>
      </c>
      <c r="C59" s="371">
        <v>142045</v>
      </c>
      <c r="D59" s="371">
        <v>125489</v>
      </c>
      <c r="E59" s="371">
        <v>18218</v>
      </c>
      <c r="F59" s="371">
        <v>257259</v>
      </c>
      <c r="G59" s="371">
        <v>652485</v>
      </c>
      <c r="H59" s="371">
        <v>314771</v>
      </c>
      <c r="I59" s="371">
        <v>78340</v>
      </c>
      <c r="J59" s="371">
        <v>208994</v>
      </c>
      <c r="K59" s="371">
        <v>113494</v>
      </c>
      <c r="L59" s="371">
        <v>5186</v>
      </c>
      <c r="M59" s="371">
        <v>40285</v>
      </c>
      <c r="N59" s="371">
        <v>879632</v>
      </c>
      <c r="O59" s="371">
        <v>35120</v>
      </c>
      <c r="P59" s="371">
        <v>119917</v>
      </c>
      <c r="Q59" s="371">
        <v>2991456</v>
      </c>
      <c r="R59" s="372"/>
      <c r="S59" s="372"/>
    </row>
    <row r="61" spans="2:17" ht="12.75"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</row>
    <row r="62" spans="2:17" ht="12.75"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</row>
    <row r="63" ht="12.75">
      <c r="A63" s="475" t="s">
        <v>853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360" customWidth="1"/>
    <col min="2" max="2" width="15.28125" style="360" bestFit="1" customWidth="1"/>
    <col min="3" max="3" width="13.421875" style="360" customWidth="1"/>
    <col min="4" max="4" width="13.7109375" style="360" customWidth="1"/>
    <col min="5" max="16384" width="11.421875" style="360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59" t="s">
        <v>293</v>
      </c>
    </row>
    <row r="6" ht="12.75">
      <c r="A6" s="359" t="s">
        <v>940</v>
      </c>
    </row>
    <row r="7" ht="12.75">
      <c r="A7" s="360" t="s">
        <v>373</v>
      </c>
    </row>
    <row r="8" spans="2:6" ht="12.75">
      <c r="B8" s="361" t="s">
        <v>448</v>
      </c>
      <c r="C8" s="361" t="s">
        <v>449</v>
      </c>
      <c r="D8" s="361" t="s">
        <v>329</v>
      </c>
      <c r="E8" s="360" t="s">
        <v>374</v>
      </c>
      <c r="F8" s="360" t="s">
        <v>374</v>
      </c>
    </row>
    <row r="9" spans="1:4" ht="12.75">
      <c r="A9" s="362" t="s">
        <v>348</v>
      </c>
      <c r="B9" s="362"/>
      <c r="C9" s="362"/>
      <c r="D9" s="362"/>
    </row>
    <row r="10" spans="1:4" ht="12.75">
      <c r="A10" s="362"/>
      <c r="B10" s="362"/>
      <c r="C10" s="362"/>
      <c r="D10" s="362"/>
    </row>
    <row r="11" spans="1:6" ht="12.75">
      <c r="A11" s="362" t="s">
        <v>349</v>
      </c>
      <c r="B11" s="365">
        <v>179</v>
      </c>
      <c r="C11" s="365">
        <v>0</v>
      </c>
      <c r="D11" s="365">
        <v>179</v>
      </c>
      <c r="E11" s="363"/>
      <c r="F11" s="364"/>
    </row>
    <row r="12" spans="1:6" ht="12.75">
      <c r="A12" s="362" t="s">
        <v>350</v>
      </c>
      <c r="B12" s="365">
        <v>37</v>
      </c>
      <c r="C12" s="365">
        <v>0</v>
      </c>
      <c r="D12" s="365">
        <v>37</v>
      </c>
      <c r="E12" s="363"/>
      <c r="F12" s="364"/>
    </row>
    <row r="13" spans="1:6" ht="12.75">
      <c r="A13" s="362" t="s">
        <v>351</v>
      </c>
      <c r="B13" s="365">
        <v>159</v>
      </c>
      <c r="C13" s="365">
        <v>0</v>
      </c>
      <c r="D13" s="365">
        <v>159</v>
      </c>
      <c r="E13" s="363"/>
      <c r="F13" s="364"/>
    </row>
    <row r="14" spans="1:6" ht="12.75">
      <c r="A14" s="362" t="s">
        <v>352</v>
      </c>
      <c r="B14" s="365">
        <v>3041</v>
      </c>
      <c r="C14" s="365">
        <v>0</v>
      </c>
      <c r="D14" s="365">
        <v>3041</v>
      </c>
      <c r="E14" s="363"/>
      <c r="F14" s="364"/>
    </row>
    <row r="15" spans="1:6" ht="12.75">
      <c r="A15" s="362" t="s">
        <v>353</v>
      </c>
      <c r="B15" s="365">
        <v>298</v>
      </c>
      <c r="C15" s="365">
        <v>0</v>
      </c>
      <c r="D15" s="365">
        <v>298</v>
      </c>
      <c r="E15" s="363"/>
      <c r="F15" s="364"/>
    </row>
    <row r="16" spans="1:6" ht="12.75">
      <c r="A16" s="362" t="s">
        <v>354</v>
      </c>
      <c r="B16" s="365">
        <v>0</v>
      </c>
      <c r="C16" s="365">
        <v>0</v>
      </c>
      <c r="D16" s="365">
        <v>0</v>
      </c>
      <c r="E16" s="363"/>
      <c r="F16" s="364"/>
    </row>
    <row r="17" spans="1:6" ht="12.75">
      <c r="A17" s="362" t="s">
        <v>355</v>
      </c>
      <c r="B17" s="365">
        <v>2235</v>
      </c>
      <c r="C17" s="365">
        <v>0</v>
      </c>
      <c r="D17" s="365">
        <v>2235</v>
      </c>
      <c r="E17" s="363"/>
      <c r="F17" s="364"/>
    </row>
    <row r="18" spans="1:6" ht="12.75">
      <c r="A18" s="362" t="s">
        <v>356</v>
      </c>
      <c r="B18" s="365">
        <v>69</v>
      </c>
      <c r="C18" s="365">
        <v>0</v>
      </c>
      <c r="D18" s="365">
        <v>69</v>
      </c>
      <c r="E18" s="363"/>
      <c r="F18" s="364"/>
    </row>
    <row r="19" spans="1:6" ht="12.75">
      <c r="A19" s="362" t="s">
        <v>357</v>
      </c>
      <c r="B19" s="365">
        <v>0</v>
      </c>
      <c r="C19" s="365">
        <v>0</v>
      </c>
      <c r="D19" s="365">
        <v>0</v>
      </c>
      <c r="E19" s="363"/>
      <c r="F19" s="364"/>
    </row>
    <row r="20" spans="1:6" ht="12.75">
      <c r="A20" s="362" t="s">
        <v>358</v>
      </c>
      <c r="B20" s="365">
        <v>64</v>
      </c>
      <c r="C20" s="365">
        <v>0</v>
      </c>
      <c r="D20" s="365">
        <v>64</v>
      </c>
      <c r="E20" s="363"/>
      <c r="F20" s="364"/>
    </row>
    <row r="21" spans="1:6" ht="12.75">
      <c r="A21" s="362" t="s">
        <v>359</v>
      </c>
      <c r="B21" s="365">
        <v>22</v>
      </c>
      <c r="C21" s="365">
        <v>0</v>
      </c>
      <c r="D21" s="365">
        <v>22</v>
      </c>
      <c r="E21" s="363"/>
      <c r="F21" s="364"/>
    </row>
    <row r="22" spans="1:6" ht="12.75">
      <c r="A22" s="362" t="s">
        <v>360</v>
      </c>
      <c r="B22" s="365">
        <v>984</v>
      </c>
      <c r="C22" s="365">
        <v>0</v>
      </c>
      <c r="D22" s="365">
        <v>984</v>
      </c>
      <c r="E22" s="363"/>
      <c r="F22" s="364"/>
    </row>
    <row r="23" spans="1:6" ht="12.75">
      <c r="A23" s="362" t="s">
        <v>361</v>
      </c>
      <c r="B23" s="365">
        <v>114</v>
      </c>
      <c r="C23" s="365">
        <v>0</v>
      </c>
      <c r="D23" s="365">
        <v>114</v>
      </c>
      <c r="E23" s="363"/>
      <c r="F23" s="364"/>
    </row>
    <row r="24" spans="1:6" ht="12.75">
      <c r="A24" s="362" t="s">
        <v>362</v>
      </c>
      <c r="B24" s="365">
        <v>7</v>
      </c>
      <c r="C24" s="365">
        <v>0</v>
      </c>
      <c r="D24" s="365">
        <v>7</v>
      </c>
      <c r="E24" s="363"/>
      <c r="F24" s="364"/>
    </row>
    <row r="25" spans="1:6" ht="12.75">
      <c r="A25" s="362" t="s">
        <v>363</v>
      </c>
      <c r="B25" s="365">
        <v>0</v>
      </c>
      <c r="C25" s="365">
        <v>0</v>
      </c>
      <c r="D25" s="365">
        <v>0</v>
      </c>
      <c r="E25" s="363"/>
      <c r="F25" s="364"/>
    </row>
    <row r="26" spans="1:6" ht="12.75">
      <c r="A26" s="362" t="s">
        <v>364</v>
      </c>
      <c r="B26" s="365">
        <v>2110</v>
      </c>
      <c r="C26" s="365">
        <v>0</v>
      </c>
      <c r="D26" s="365">
        <v>2110</v>
      </c>
      <c r="E26" s="363"/>
      <c r="F26" s="364"/>
    </row>
    <row r="27" spans="1:6" ht="12.75">
      <c r="A27" s="362" t="s">
        <v>365</v>
      </c>
      <c r="B27" s="365">
        <v>8193</v>
      </c>
      <c r="C27" s="365">
        <v>0</v>
      </c>
      <c r="D27" s="365">
        <v>8193</v>
      </c>
      <c r="E27" s="363"/>
      <c r="F27" s="364"/>
    </row>
    <row r="28" spans="1:6" ht="12.75">
      <c r="A28" s="362" t="s">
        <v>366</v>
      </c>
      <c r="B28" s="365">
        <v>836</v>
      </c>
      <c r="C28" s="365">
        <v>0</v>
      </c>
      <c r="D28" s="365">
        <v>836</v>
      </c>
      <c r="E28" s="363"/>
      <c r="F28" s="364"/>
    </row>
    <row r="29" spans="1:6" ht="12.75">
      <c r="A29" s="362" t="s">
        <v>367</v>
      </c>
      <c r="B29" s="365">
        <v>3538</v>
      </c>
      <c r="C29" s="365">
        <v>311</v>
      </c>
      <c r="D29" s="365">
        <v>3848</v>
      </c>
      <c r="E29" s="363"/>
      <c r="F29" s="364"/>
    </row>
    <row r="30" spans="1:6" ht="12.75">
      <c r="A30" s="362" t="s">
        <v>368</v>
      </c>
      <c r="B30" s="365">
        <v>912</v>
      </c>
      <c r="C30" s="365">
        <v>0</v>
      </c>
      <c r="D30" s="365">
        <v>912</v>
      </c>
      <c r="E30" s="363"/>
      <c r="F30" s="364"/>
    </row>
    <row r="31" spans="1:6" ht="12.75">
      <c r="A31" s="362" t="s">
        <v>369</v>
      </c>
      <c r="B31" s="365">
        <v>126</v>
      </c>
      <c r="C31" s="365">
        <v>0</v>
      </c>
      <c r="D31" s="365">
        <v>126</v>
      </c>
      <c r="E31" s="363"/>
      <c r="F31" s="364"/>
    </row>
    <row r="32" spans="1:6" ht="12.75">
      <c r="A32" s="362" t="s">
        <v>370</v>
      </c>
      <c r="B32" s="365">
        <v>6667</v>
      </c>
      <c r="C32" s="365">
        <v>0</v>
      </c>
      <c r="D32" s="365">
        <v>6667</v>
      </c>
      <c r="E32" s="363"/>
      <c r="F32" s="364"/>
    </row>
    <row r="33" spans="1:6" ht="12.75">
      <c r="A33" s="362" t="s">
        <v>371</v>
      </c>
      <c r="B33" s="365">
        <v>3310</v>
      </c>
      <c r="C33" s="365">
        <v>80</v>
      </c>
      <c r="D33" s="365">
        <v>3390</v>
      </c>
      <c r="E33" s="363"/>
      <c r="F33" s="364"/>
    </row>
    <row r="34" spans="1:6" ht="12.75">
      <c r="A34" s="362" t="s">
        <v>372</v>
      </c>
      <c r="B34" s="365">
        <v>0</v>
      </c>
      <c r="C34" s="365">
        <v>0</v>
      </c>
      <c r="D34" s="365">
        <v>0</v>
      </c>
      <c r="E34" s="363"/>
      <c r="F34" s="364"/>
    </row>
    <row r="35" spans="1:6" ht="12.75">
      <c r="A35" s="362" t="s">
        <v>347</v>
      </c>
      <c r="B35" s="365">
        <v>32902</v>
      </c>
      <c r="C35" s="365">
        <v>391</v>
      </c>
      <c r="D35" s="365">
        <v>33293</v>
      </c>
      <c r="E35" s="363"/>
      <c r="F35" s="364"/>
    </row>
    <row r="36" spans="2:4" ht="12.75">
      <c r="B36" s="363"/>
      <c r="C36" s="363"/>
      <c r="D36" s="363"/>
    </row>
    <row r="38" spans="2:6" ht="12.75">
      <c r="B38" s="361" t="s">
        <v>448</v>
      </c>
      <c r="C38" s="361" t="s">
        <v>449</v>
      </c>
      <c r="D38" s="361" t="s">
        <v>329</v>
      </c>
      <c r="E38" s="360" t="s">
        <v>374</v>
      </c>
      <c r="F38" s="360" t="s">
        <v>374</v>
      </c>
    </row>
    <row r="39" spans="1:4" ht="12.75">
      <c r="A39" s="362" t="s">
        <v>330</v>
      </c>
      <c r="B39" s="362"/>
      <c r="C39" s="362"/>
      <c r="D39" s="362"/>
    </row>
    <row r="40" spans="1:4" ht="12.75">
      <c r="A40" s="362"/>
      <c r="B40" s="362"/>
      <c r="C40" s="362"/>
      <c r="D40" s="362"/>
    </row>
    <row r="41" spans="1:6" ht="12.75">
      <c r="A41" s="362" t="s">
        <v>331</v>
      </c>
      <c r="B41" s="365">
        <v>4186</v>
      </c>
      <c r="C41" s="365">
        <v>4</v>
      </c>
      <c r="D41" s="365">
        <v>4190</v>
      </c>
      <c r="E41" s="363"/>
      <c r="F41" s="364"/>
    </row>
    <row r="42" spans="1:6" ht="12.75">
      <c r="A42" s="362" t="s">
        <v>332</v>
      </c>
      <c r="B42" s="365">
        <v>5578</v>
      </c>
      <c r="C42" s="365">
        <v>217</v>
      </c>
      <c r="D42" s="365">
        <v>5794</v>
      </c>
      <c r="E42" s="363"/>
      <c r="F42" s="364"/>
    </row>
    <row r="43" spans="1:6" ht="12.75">
      <c r="A43" s="362" t="s">
        <v>333</v>
      </c>
      <c r="B43" s="365">
        <v>2488</v>
      </c>
      <c r="C43" s="365">
        <v>57</v>
      </c>
      <c r="D43" s="365">
        <v>2545</v>
      </c>
      <c r="E43" s="363"/>
      <c r="F43" s="364"/>
    </row>
    <row r="44" spans="1:6" ht="12.75">
      <c r="A44" s="362" t="s">
        <v>334</v>
      </c>
      <c r="B44" s="365">
        <v>1057</v>
      </c>
      <c r="C44" s="365">
        <v>23</v>
      </c>
      <c r="D44" s="365">
        <v>1080</v>
      </c>
      <c r="E44" s="363"/>
      <c r="F44" s="364"/>
    </row>
    <row r="45" spans="1:6" ht="12.75">
      <c r="A45" s="362" t="s">
        <v>335</v>
      </c>
      <c r="B45" s="365">
        <v>4934</v>
      </c>
      <c r="C45" s="365">
        <v>0</v>
      </c>
      <c r="D45" s="365">
        <v>4934</v>
      </c>
      <c r="E45" s="363"/>
      <c r="F45" s="364"/>
    </row>
    <row r="46" spans="1:6" ht="12.75">
      <c r="A46" s="362" t="s">
        <v>336</v>
      </c>
      <c r="B46" s="365">
        <v>1372</v>
      </c>
      <c r="C46" s="365">
        <v>9</v>
      </c>
      <c r="D46" s="365">
        <v>1381</v>
      </c>
      <c r="E46" s="363"/>
      <c r="F46" s="364"/>
    </row>
    <row r="47" spans="1:6" ht="12.75">
      <c r="A47" s="362" t="s">
        <v>337</v>
      </c>
      <c r="B47" s="365">
        <v>728</v>
      </c>
      <c r="C47" s="365">
        <v>0</v>
      </c>
      <c r="D47" s="365">
        <v>728</v>
      </c>
      <c r="E47" s="363"/>
      <c r="F47" s="364"/>
    </row>
    <row r="48" spans="1:6" ht="12.75">
      <c r="A48" s="362" t="s">
        <v>338</v>
      </c>
      <c r="B48" s="365">
        <v>2364</v>
      </c>
      <c r="C48" s="365">
        <v>0</v>
      </c>
      <c r="D48" s="365">
        <v>2364</v>
      </c>
      <c r="E48" s="363"/>
      <c r="F48" s="364"/>
    </row>
    <row r="49" spans="1:6" ht="12.75">
      <c r="A49" s="362" t="s">
        <v>339</v>
      </c>
      <c r="B49" s="365">
        <v>4</v>
      </c>
      <c r="C49" s="365">
        <v>0</v>
      </c>
      <c r="D49" s="365">
        <v>4</v>
      </c>
      <c r="E49" s="363"/>
      <c r="F49" s="364"/>
    </row>
    <row r="50" spans="1:6" ht="12.75">
      <c r="A50" s="362" t="s">
        <v>340</v>
      </c>
      <c r="B50" s="365">
        <v>116</v>
      </c>
      <c r="C50" s="365">
        <v>0</v>
      </c>
      <c r="D50" s="365">
        <v>116</v>
      </c>
      <c r="E50" s="363"/>
      <c r="F50" s="364"/>
    </row>
    <row r="51" spans="1:6" ht="12.75">
      <c r="A51" s="362" t="s">
        <v>341</v>
      </c>
      <c r="B51" s="365">
        <v>665</v>
      </c>
      <c r="C51" s="365">
        <v>9</v>
      </c>
      <c r="D51" s="365">
        <v>675</v>
      </c>
      <c r="E51" s="363"/>
      <c r="F51" s="364"/>
    </row>
    <row r="52" spans="1:6" ht="12.75">
      <c r="A52" s="362" t="s">
        <v>342</v>
      </c>
      <c r="B52" s="365">
        <v>0</v>
      </c>
      <c r="C52" s="365">
        <v>27</v>
      </c>
      <c r="D52" s="365">
        <v>27</v>
      </c>
      <c r="E52" s="363"/>
      <c r="F52" s="364"/>
    </row>
    <row r="53" spans="1:6" ht="12.75">
      <c r="A53" s="362" t="s">
        <v>343</v>
      </c>
      <c r="B53" s="365">
        <v>24</v>
      </c>
      <c r="C53" s="365">
        <v>43</v>
      </c>
      <c r="D53" s="365">
        <v>68</v>
      </c>
      <c r="E53" s="363"/>
      <c r="F53" s="364"/>
    </row>
    <row r="54" spans="1:6" ht="12.75">
      <c r="A54" s="362" t="s">
        <v>344</v>
      </c>
      <c r="B54" s="365">
        <v>8964</v>
      </c>
      <c r="C54" s="365">
        <v>0</v>
      </c>
      <c r="D54" s="365">
        <v>8964</v>
      </c>
      <c r="E54" s="363"/>
      <c r="F54" s="364"/>
    </row>
    <row r="55" spans="1:6" ht="12.75">
      <c r="A55" s="362" t="s">
        <v>345</v>
      </c>
      <c r="B55" s="365">
        <v>422</v>
      </c>
      <c r="C55" s="365">
        <v>0</v>
      </c>
      <c r="D55" s="365">
        <v>422</v>
      </c>
      <c r="E55" s="363"/>
      <c r="F55" s="364"/>
    </row>
    <row r="56" spans="1:6" ht="12.75">
      <c r="A56" s="362" t="s">
        <v>346</v>
      </c>
      <c r="B56" s="365">
        <v>0</v>
      </c>
      <c r="C56" s="365">
        <v>0</v>
      </c>
      <c r="D56" s="365">
        <v>0</v>
      </c>
      <c r="E56" s="363"/>
      <c r="F56" s="364"/>
    </row>
    <row r="57" spans="1:6" ht="12.75">
      <c r="A57" s="362" t="s">
        <v>347</v>
      </c>
      <c r="B57" s="365">
        <v>32902</v>
      </c>
      <c r="C57" s="365">
        <v>391</v>
      </c>
      <c r="D57" s="365">
        <v>33293</v>
      </c>
      <c r="E57" s="363"/>
      <c r="F57" s="364"/>
    </row>
    <row r="58" spans="2:4" ht="12.75">
      <c r="B58" s="363"/>
      <c r="C58" s="363"/>
      <c r="D58" s="363"/>
    </row>
    <row r="59" spans="1:4" ht="12.75">
      <c r="A59" s="475" t="s">
        <v>853</v>
      </c>
      <c r="B59" s="364"/>
      <c r="C59" s="364"/>
      <c r="D59" s="364"/>
    </row>
  </sheetData>
  <hyperlinks>
    <hyperlink ref="A1" location="Indice!A1" display="Volver"/>
  </hyperlinks>
  <printOptions/>
  <pageMargins left="0.75" right="0.75" top="0.53" bottom="0.42" header="0" footer="0"/>
  <pageSetup horizontalDpi="600" verticalDpi="600" orientation="portrait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421875" defaultRowHeight="12.75"/>
  <cols>
    <col min="1" max="1" width="38.28125" style="354" customWidth="1"/>
    <col min="2" max="2" width="16.421875" style="354" bestFit="1" customWidth="1"/>
    <col min="3" max="3" width="16.140625" style="354" customWidth="1"/>
    <col min="4" max="4" width="15.140625" style="354" customWidth="1"/>
    <col min="5" max="5" width="13.140625" style="354" bestFit="1" customWidth="1"/>
    <col min="6" max="16384" width="11.421875" style="354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spans="1:9" ht="12.75">
      <c r="A5" s="335" t="s">
        <v>585</v>
      </c>
      <c r="B5" s="336"/>
      <c r="C5" s="336"/>
      <c r="D5" s="336"/>
      <c r="E5" s="336"/>
      <c r="G5" s="336"/>
      <c r="H5" s="336"/>
      <c r="I5" s="336"/>
    </row>
    <row r="6" spans="1:9" ht="12.75">
      <c r="A6" s="335" t="s">
        <v>941</v>
      </c>
      <c r="B6" s="336"/>
      <c r="C6" s="336"/>
      <c r="D6" s="336"/>
      <c r="E6" s="336"/>
      <c r="F6" s="336"/>
      <c r="G6" s="336"/>
      <c r="H6" s="336"/>
      <c r="I6" s="336"/>
    </row>
    <row r="8" spans="1:8" ht="12.75">
      <c r="A8" s="336"/>
      <c r="B8" s="336"/>
      <c r="C8" s="336"/>
      <c r="D8" s="336"/>
      <c r="E8" s="336"/>
      <c r="F8" s="336"/>
      <c r="G8" s="336"/>
      <c r="H8" s="336"/>
    </row>
    <row r="9" spans="1:6" ht="12.75">
      <c r="A9" s="326" t="s">
        <v>584</v>
      </c>
      <c r="B9" s="326" t="s">
        <v>577</v>
      </c>
      <c r="C9" s="326" t="s">
        <v>577</v>
      </c>
      <c r="D9" s="326" t="s">
        <v>582</v>
      </c>
      <c r="E9" s="326" t="s">
        <v>580</v>
      </c>
      <c r="F9" s="336"/>
    </row>
    <row r="10" spans="1:6" ht="12.75">
      <c r="A10" s="329"/>
      <c r="B10" s="329" t="s">
        <v>578</v>
      </c>
      <c r="C10" s="329" t="s">
        <v>579</v>
      </c>
      <c r="D10" s="329" t="s">
        <v>583</v>
      </c>
      <c r="E10" s="329" t="s">
        <v>581</v>
      </c>
      <c r="F10" s="336"/>
    </row>
    <row r="11" spans="1:8" ht="12.75">
      <c r="A11" s="331"/>
      <c r="B11" s="331"/>
      <c r="C11" s="331"/>
      <c r="D11" s="331"/>
      <c r="E11" s="331"/>
      <c r="F11" s="336"/>
      <c r="G11" s="336"/>
      <c r="H11" s="336"/>
    </row>
    <row r="12" spans="1:8" ht="12.75">
      <c r="A12" s="331" t="s">
        <v>392</v>
      </c>
      <c r="B12" s="353">
        <v>1909</v>
      </c>
      <c r="C12" s="353">
        <v>1910</v>
      </c>
      <c r="D12" s="353">
        <v>84189</v>
      </c>
      <c r="E12" s="570">
        <v>2.81</v>
      </c>
      <c r="F12" s="336"/>
      <c r="G12" s="336"/>
      <c r="H12" s="336"/>
    </row>
    <row r="13" spans="1:8" ht="12.75">
      <c r="A13" s="337" t="s">
        <v>393</v>
      </c>
      <c r="B13" s="338">
        <v>421</v>
      </c>
      <c r="C13" s="338">
        <v>421</v>
      </c>
      <c r="D13" s="338">
        <v>30714</v>
      </c>
      <c r="E13" s="571">
        <v>1.03</v>
      </c>
      <c r="F13" s="336"/>
      <c r="G13" s="336"/>
      <c r="H13" s="336"/>
    </row>
    <row r="14" spans="1:8" ht="12.75">
      <c r="A14" s="337" t="s">
        <v>394</v>
      </c>
      <c r="B14" s="338">
        <v>740</v>
      </c>
      <c r="C14" s="338">
        <v>740</v>
      </c>
      <c r="D14" s="338">
        <v>38217</v>
      </c>
      <c r="E14" s="571">
        <v>1.28</v>
      </c>
      <c r="F14" s="336"/>
      <c r="G14" s="336"/>
      <c r="H14" s="336"/>
    </row>
    <row r="15" spans="1:8" ht="12.75">
      <c r="A15" s="337" t="s">
        <v>395</v>
      </c>
      <c r="B15" s="338">
        <v>663</v>
      </c>
      <c r="C15" s="338">
        <v>665</v>
      </c>
      <c r="D15" s="338">
        <v>66799</v>
      </c>
      <c r="E15" s="571">
        <v>2.23</v>
      </c>
      <c r="F15" s="336"/>
      <c r="G15" s="336"/>
      <c r="H15" s="336"/>
    </row>
    <row r="16" spans="1:8" ht="12.75">
      <c r="A16" s="337" t="s">
        <v>396</v>
      </c>
      <c r="B16" s="338">
        <v>714</v>
      </c>
      <c r="C16" s="338">
        <v>715</v>
      </c>
      <c r="D16" s="338">
        <v>53449</v>
      </c>
      <c r="E16" s="571">
        <v>1.79</v>
      </c>
      <c r="F16" s="336"/>
      <c r="G16" s="336"/>
      <c r="H16" s="336"/>
    </row>
    <row r="17" spans="1:8" ht="12.75">
      <c r="A17" s="337" t="s">
        <v>452</v>
      </c>
      <c r="B17" s="338">
        <v>510</v>
      </c>
      <c r="C17" s="338">
        <v>510</v>
      </c>
      <c r="D17" s="338">
        <v>37847</v>
      </c>
      <c r="E17" s="571">
        <v>1.27</v>
      </c>
      <c r="F17" s="336"/>
      <c r="G17" s="336"/>
      <c r="H17" s="336"/>
    </row>
    <row r="18" spans="1:8" ht="12.75">
      <c r="A18" s="337" t="s">
        <v>397</v>
      </c>
      <c r="B18" s="338">
        <v>474</v>
      </c>
      <c r="C18" s="338">
        <v>474</v>
      </c>
      <c r="D18" s="338">
        <v>33163</v>
      </c>
      <c r="E18" s="571">
        <v>1.11</v>
      </c>
      <c r="F18" s="336"/>
      <c r="G18" s="336"/>
      <c r="H18" s="336"/>
    </row>
    <row r="19" spans="1:8" ht="12.75">
      <c r="A19" s="337" t="s">
        <v>398</v>
      </c>
      <c r="B19" s="338">
        <v>611</v>
      </c>
      <c r="C19" s="338">
        <v>611</v>
      </c>
      <c r="D19" s="338">
        <v>56108</v>
      </c>
      <c r="E19" s="571">
        <v>1.88</v>
      </c>
      <c r="F19" s="336"/>
      <c r="G19" s="336"/>
      <c r="H19" s="336"/>
    </row>
    <row r="20" spans="1:8" ht="12.75">
      <c r="A20" s="337" t="s">
        <v>399</v>
      </c>
      <c r="B20" s="338">
        <v>779</v>
      </c>
      <c r="C20" s="338">
        <v>779</v>
      </c>
      <c r="D20" s="338">
        <v>49232</v>
      </c>
      <c r="E20" s="571">
        <v>1.65</v>
      </c>
      <c r="F20" s="336"/>
      <c r="G20" s="336"/>
      <c r="H20" s="336"/>
    </row>
    <row r="21" spans="1:8" ht="12.75">
      <c r="A21" s="337" t="s">
        <v>400</v>
      </c>
      <c r="B21" s="338">
        <v>1030</v>
      </c>
      <c r="C21" s="338">
        <v>1030</v>
      </c>
      <c r="D21" s="338">
        <v>85949</v>
      </c>
      <c r="E21" s="571">
        <v>2.87</v>
      </c>
      <c r="F21" s="336"/>
      <c r="G21" s="336"/>
      <c r="H21" s="336"/>
    </row>
    <row r="22" spans="1:8" ht="12.75">
      <c r="A22" s="337" t="s">
        <v>401</v>
      </c>
      <c r="B22" s="338">
        <v>757</v>
      </c>
      <c r="C22" s="338">
        <v>758</v>
      </c>
      <c r="D22" s="338">
        <v>64559</v>
      </c>
      <c r="E22" s="571">
        <v>2.16</v>
      </c>
      <c r="F22" s="336"/>
      <c r="G22" s="336"/>
      <c r="H22" s="336"/>
    </row>
    <row r="23" spans="1:8" ht="12.75">
      <c r="A23" s="337" t="s">
        <v>402</v>
      </c>
      <c r="B23" s="338">
        <v>3549</v>
      </c>
      <c r="C23" s="338">
        <v>3553</v>
      </c>
      <c r="D23" s="338">
        <v>216770</v>
      </c>
      <c r="E23" s="571">
        <v>7.25</v>
      </c>
      <c r="F23" s="336"/>
      <c r="G23" s="336"/>
      <c r="H23" s="336"/>
    </row>
    <row r="24" spans="1:8" ht="12.75">
      <c r="A24" s="337" t="s">
        <v>403</v>
      </c>
      <c r="B24" s="338">
        <v>4024</v>
      </c>
      <c r="C24" s="338">
        <v>4027</v>
      </c>
      <c r="D24" s="338">
        <v>332610</v>
      </c>
      <c r="E24" s="571">
        <v>11.12</v>
      </c>
      <c r="F24" s="336"/>
      <c r="G24" s="336"/>
      <c r="H24" s="336"/>
    </row>
    <row r="25" spans="1:8" ht="12.75">
      <c r="A25" s="337" t="s">
        <v>404</v>
      </c>
      <c r="B25" s="338">
        <v>3115</v>
      </c>
      <c r="C25" s="338">
        <v>3173</v>
      </c>
      <c r="D25" s="338">
        <v>172003</v>
      </c>
      <c r="E25" s="571">
        <v>5.75</v>
      </c>
      <c r="F25" s="336"/>
      <c r="G25" s="336"/>
      <c r="H25" s="336"/>
    </row>
    <row r="26" spans="1:8" ht="12.75">
      <c r="A26" s="337" t="s">
        <v>405</v>
      </c>
      <c r="B26" s="338">
        <v>9335</v>
      </c>
      <c r="C26" s="338">
        <v>9373</v>
      </c>
      <c r="D26" s="338">
        <v>453040</v>
      </c>
      <c r="E26" s="571">
        <v>15.14</v>
      </c>
      <c r="F26" s="336"/>
      <c r="G26" s="336"/>
      <c r="H26" s="336"/>
    </row>
    <row r="27" spans="1:8" ht="12.75">
      <c r="A27" s="337" t="s">
        <v>406</v>
      </c>
      <c r="B27" s="338">
        <v>566</v>
      </c>
      <c r="C27" s="338">
        <v>568</v>
      </c>
      <c r="D27" s="338">
        <v>81472</v>
      </c>
      <c r="E27" s="571">
        <v>2.72</v>
      </c>
      <c r="F27" s="336"/>
      <c r="G27" s="336"/>
      <c r="H27" s="336"/>
    </row>
    <row r="28" spans="1:8" ht="12.75">
      <c r="A28" s="337" t="s">
        <v>407</v>
      </c>
      <c r="B28" s="338">
        <v>460</v>
      </c>
      <c r="C28" s="338">
        <v>477</v>
      </c>
      <c r="D28" s="338">
        <v>34858</v>
      </c>
      <c r="E28" s="571">
        <v>1.17</v>
      </c>
      <c r="F28" s="336"/>
      <c r="G28" s="336"/>
      <c r="H28" s="336"/>
    </row>
    <row r="29" spans="1:8" ht="12.75">
      <c r="A29" s="337" t="s">
        <v>408</v>
      </c>
      <c r="B29" s="338">
        <v>3405</v>
      </c>
      <c r="C29" s="338">
        <v>3410</v>
      </c>
      <c r="D29" s="338">
        <v>389268</v>
      </c>
      <c r="E29" s="571">
        <v>13.01</v>
      </c>
      <c r="F29" s="336"/>
      <c r="G29" s="336"/>
      <c r="H29" s="336"/>
    </row>
    <row r="30" spans="1:8" ht="12.75">
      <c r="A30" s="337" t="s">
        <v>409</v>
      </c>
      <c r="B30" s="338">
        <v>8359</v>
      </c>
      <c r="C30" s="338">
        <v>8364</v>
      </c>
      <c r="D30" s="338">
        <v>639253</v>
      </c>
      <c r="E30" s="571">
        <v>21.37</v>
      </c>
      <c r="F30" s="336"/>
      <c r="G30" s="336"/>
      <c r="H30" s="336"/>
    </row>
    <row r="31" spans="1:8" ht="12.75">
      <c r="A31" s="337" t="s">
        <v>410</v>
      </c>
      <c r="B31" s="338">
        <v>1336</v>
      </c>
      <c r="C31" s="338">
        <v>1339</v>
      </c>
      <c r="D31" s="338">
        <v>71957</v>
      </c>
      <c r="E31" s="571">
        <v>2.41</v>
      </c>
      <c r="F31" s="336"/>
      <c r="G31" s="336"/>
      <c r="H31" s="336"/>
    </row>
    <row r="32" spans="1:8" ht="12.75">
      <c r="A32" s="337" t="s">
        <v>411</v>
      </c>
      <c r="B32" s="338">
        <v>42757</v>
      </c>
      <c r="C32" s="338">
        <v>42897</v>
      </c>
      <c r="D32" s="338">
        <v>2991456</v>
      </c>
      <c r="E32" s="571">
        <v>100</v>
      </c>
      <c r="F32" s="336"/>
      <c r="G32" s="336"/>
      <c r="H32" s="336"/>
    </row>
    <row r="33" spans="1:8" ht="12.75">
      <c r="A33" s="336"/>
      <c r="B33" s="339"/>
      <c r="C33" s="339"/>
      <c r="D33" s="339"/>
      <c r="E33" s="339"/>
      <c r="F33" s="336"/>
      <c r="G33" s="336"/>
      <c r="H33" s="336"/>
    </row>
    <row r="34" ht="12.75">
      <c r="A34" s="585" t="s">
        <v>585</v>
      </c>
    </row>
    <row r="35" ht="12.75">
      <c r="A35" s="585" t="s">
        <v>254</v>
      </c>
    </row>
    <row r="37" spans="1:4" ht="12.75">
      <c r="A37" s="355" t="s">
        <v>415</v>
      </c>
      <c r="B37" s="355" t="s">
        <v>412</v>
      </c>
      <c r="C37" s="355" t="s">
        <v>413</v>
      </c>
      <c r="D37" s="355" t="s">
        <v>414</v>
      </c>
    </row>
    <row r="38" spans="1:4" ht="12.75">
      <c r="A38" s="356" t="s">
        <v>375</v>
      </c>
      <c r="B38" s="357">
        <v>30147</v>
      </c>
      <c r="C38" s="357">
        <v>167108</v>
      </c>
      <c r="D38" s="356">
        <v>5.6</v>
      </c>
    </row>
    <row r="39" spans="1:4" ht="12.75">
      <c r="A39" s="356" t="s">
        <v>376</v>
      </c>
      <c r="B39" s="357">
        <v>25353</v>
      </c>
      <c r="C39" s="357">
        <v>536636</v>
      </c>
      <c r="D39" s="356">
        <v>17.9</v>
      </c>
    </row>
    <row r="40" spans="1:4" ht="12.75">
      <c r="A40" s="356" t="s">
        <v>377</v>
      </c>
      <c r="B40" s="357">
        <v>5233</v>
      </c>
      <c r="C40" s="357">
        <v>271011</v>
      </c>
      <c r="D40" s="356">
        <v>9.1</v>
      </c>
    </row>
    <row r="41" spans="1:4" ht="12.75">
      <c r="A41" s="356" t="s">
        <v>378</v>
      </c>
      <c r="B41" s="357">
        <v>4426</v>
      </c>
      <c r="C41" s="357">
        <v>76397</v>
      </c>
      <c r="D41" s="356">
        <v>2.6</v>
      </c>
    </row>
    <row r="42" spans="1:4" ht="12.75">
      <c r="A42" s="356" t="s">
        <v>379</v>
      </c>
      <c r="B42" s="357">
        <v>10566</v>
      </c>
      <c r="C42" s="357">
        <v>266448</v>
      </c>
      <c r="D42" s="356">
        <v>8.9</v>
      </c>
    </row>
    <row r="43" spans="1:4" ht="12.75">
      <c r="A43" s="356" t="s">
        <v>380</v>
      </c>
      <c r="B43" s="357">
        <v>5537</v>
      </c>
      <c r="C43" s="357">
        <v>51315</v>
      </c>
      <c r="D43" s="356">
        <v>1.7</v>
      </c>
    </row>
    <row r="44" spans="1:4" ht="12.75">
      <c r="A44" s="356" t="s">
        <v>381</v>
      </c>
      <c r="B44" s="357">
        <v>4594</v>
      </c>
      <c r="C44" s="357">
        <v>48632</v>
      </c>
      <c r="D44" s="356">
        <v>1.6</v>
      </c>
    </row>
    <row r="45" spans="1:4" ht="12.75">
      <c r="A45" s="356" t="s">
        <v>382</v>
      </c>
      <c r="B45" s="357">
        <v>2270</v>
      </c>
      <c r="C45" s="357">
        <v>42792</v>
      </c>
      <c r="D45" s="356">
        <v>1.4</v>
      </c>
    </row>
    <row r="46" spans="1:4" ht="12.75">
      <c r="A46" s="356" t="s">
        <v>383</v>
      </c>
      <c r="B46" s="357">
        <v>708</v>
      </c>
      <c r="C46" s="357">
        <v>5321</v>
      </c>
      <c r="D46" s="356">
        <v>0.2</v>
      </c>
    </row>
    <row r="47" spans="1:4" ht="12.75">
      <c r="A47" s="356" t="s">
        <v>384</v>
      </c>
      <c r="B47" s="357">
        <v>789</v>
      </c>
      <c r="C47" s="357">
        <v>7243</v>
      </c>
      <c r="D47" s="356">
        <v>0.2</v>
      </c>
    </row>
    <row r="48" spans="1:4" ht="12.75">
      <c r="A48" s="356" t="s">
        <v>385</v>
      </c>
      <c r="B48" s="357">
        <v>788</v>
      </c>
      <c r="C48" s="357">
        <v>40155</v>
      </c>
      <c r="D48" s="356">
        <v>1.3</v>
      </c>
    </row>
    <row r="49" spans="1:4" ht="12.75">
      <c r="A49" s="356" t="s">
        <v>386</v>
      </c>
      <c r="B49" s="357">
        <v>874</v>
      </c>
      <c r="C49" s="357">
        <v>27038</v>
      </c>
      <c r="D49" s="356">
        <v>0.9</v>
      </c>
    </row>
    <row r="50" spans="1:4" ht="12.75">
      <c r="A50" s="356" t="s">
        <v>387</v>
      </c>
      <c r="B50" s="357">
        <v>2400</v>
      </c>
      <c r="C50" s="357">
        <v>33786</v>
      </c>
      <c r="D50" s="356">
        <v>1.1</v>
      </c>
    </row>
    <row r="51" spans="1:4" ht="12.75">
      <c r="A51" s="356" t="s">
        <v>388</v>
      </c>
      <c r="B51" s="357">
        <v>13009</v>
      </c>
      <c r="C51" s="357">
        <v>1392618</v>
      </c>
      <c r="D51" s="356">
        <v>46.6</v>
      </c>
    </row>
    <row r="52" spans="1:4" ht="12.75">
      <c r="A52" s="356" t="s">
        <v>389</v>
      </c>
      <c r="B52" s="357">
        <v>755</v>
      </c>
      <c r="C52" s="357">
        <v>24955</v>
      </c>
      <c r="D52" s="356">
        <v>0.8</v>
      </c>
    </row>
    <row r="53" spans="1:4" ht="12.75">
      <c r="A53" s="356" t="s">
        <v>390</v>
      </c>
      <c r="B53" s="357">
        <v>107449</v>
      </c>
      <c r="C53" s="357">
        <v>2991456</v>
      </c>
      <c r="D53" s="537" t="s">
        <v>564</v>
      </c>
    </row>
    <row r="55" spans="2:4" ht="12.75">
      <c r="B55" s="358"/>
      <c r="C55" s="358"/>
      <c r="D55" s="358"/>
    </row>
    <row r="56" ht="12.75">
      <c r="A56" s="475" t="s">
        <v>853</v>
      </c>
    </row>
  </sheetData>
  <hyperlinks>
    <hyperlink ref="A1" location="Indice!A1" display="Volver"/>
  </hyperlinks>
  <printOptions/>
  <pageMargins left="0.53" right="0.43" top="1" bottom="1" header="0" footer="0"/>
  <pageSetup horizontalDpi="600" verticalDpi="600" orientation="portrait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A1" sqref="A1"/>
    </sheetView>
  </sheetViews>
  <sheetFormatPr defaultColWidth="11.421875" defaultRowHeight="12.75"/>
  <cols>
    <col min="1" max="1" width="32.421875" style="324" customWidth="1"/>
    <col min="2" max="5" width="18.7109375" style="324" customWidth="1"/>
    <col min="6" max="16384" width="11.421875" style="324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23" t="s">
        <v>586</v>
      </c>
    </row>
    <row r="6" ht="12.75">
      <c r="A6" s="323" t="s">
        <v>942</v>
      </c>
    </row>
    <row r="7" ht="12.75">
      <c r="A7" s="324" t="s">
        <v>373</v>
      </c>
    </row>
    <row r="8" spans="1:8" ht="12.75">
      <c r="A8" s="325"/>
      <c r="B8" s="326" t="s">
        <v>577</v>
      </c>
      <c r="C8" s="326" t="s">
        <v>577</v>
      </c>
      <c r="D8" s="326" t="s">
        <v>582</v>
      </c>
      <c r="E8" s="326" t="s">
        <v>580</v>
      </c>
      <c r="H8" s="327"/>
    </row>
    <row r="9" spans="1:5" ht="12.75">
      <c r="A9" s="328" t="s">
        <v>391</v>
      </c>
      <c r="B9" s="329" t="s">
        <v>578</v>
      </c>
      <c r="C9" s="329" t="s">
        <v>579</v>
      </c>
      <c r="D9" s="329" t="s">
        <v>583</v>
      </c>
      <c r="E9" s="329" t="s">
        <v>581</v>
      </c>
    </row>
    <row r="10" spans="1:5" ht="12.75">
      <c r="A10" s="330"/>
      <c r="B10" s="331"/>
      <c r="C10" s="331"/>
      <c r="D10" s="331"/>
      <c r="E10" s="331"/>
    </row>
    <row r="11" spans="1:5" ht="12.75">
      <c r="A11" s="332" t="s">
        <v>416</v>
      </c>
      <c r="B11" s="333">
        <v>10</v>
      </c>
      <c r="C11" s="333">
        <v>10</v>
      </c>
      <c r="D11" s="333">
        <v>3041</v>
      </c>
      <c r="E11" s="333">
        <v>9.13</v>
      </c>
    </row>
    <row r="12" spans="1:5" ht="12.75">
      <c r="A12" s="332" t="s">
        <v>396</v>
      </c>
      <c r="B12" s="333">
        <v>30</v>
      </c>
      <c r="C12" s="333">
        <v>30</v>
      </c>
      <c r="D12" s="333">
        <v>2235</v>
      </c>
      <c r="E12" s="333">
        <v>6.71</v>
      </c>
    </row>
    <row r="13" spans="1:5" ht="12.75">
      <c r="A13" s="332" t="s">
        <v>399</v>
      </c>
      <c r="B13" s="333">
        <v>24</v>
      </c>
      <c r="C13" s="333">
        <v>24</v>
      </c>
      <c r="D13" s="333">
        <v>984</v>
      </c>
      <c r="E13" s="333">
        <v>2.96</v>
      </c>
    </row>
    <row r="14" spans="1:5" ht="12.75">
      <c r="A14" s="332" t="s">
        <v>402</v>
      </c>
      <c r="B14" s="333">
        <v>42</v>
      </c>
      <c r="C14" s="333">
        <v>42</v>
      </c>
      <c r="D14" s="333">
        <v>2110</v>
      </c>
      <c r="E14" s="333">
        <v>6.34</v>
      </c>
    </row>
    <row r="15" spans="1:5" ht="12.75">
      <c r="A15" s="332" t="s">
        <v>403</v>
      </c>
      <c r="B15" s="333">
        <v>180</v>
      </c>
      <c r="C15" s="333">
        <v>180</v>
      </c>
      <c r="D15" s="333">
        <v>8193</v>
      </c>
      <c r="E15" s="333">
        <v>24.61</v>
      </c>
    </row>
    <row r="16" spans="1:5" ht="12.75">
      <c r="A16" s="332" t="s">
        <v>404</v>
      </c>
      <c r="B16" s="333">
        <v>26</v>
      </c>
      <c r="C16" s="333">
        <v>26</v>
      </c>
      <c r="D16" s="333">
        <v>836</v>
      </c>
      <c r="E16" s="333">
        <v>2.51</v>
      </c>
    </row>
    <row r="17" spans="1:5" ht="12.75">
      <c r="A17" s="332" t="s">
        <v>405</v>
      </c>
      <c r="B17" s="333">
        <v>118</v>
      </c>
      <c r="C17" s="333">
        <v>128</v>
      </c>
      <c r="D17" s="333">
        <v>3848</v>
      </c>
      <c r="E17" s="333">
        <v>11.56</v>
      </c>
    </row>
    <row r="18" spans="1:5" ht="12.75">
      <c r="A18" s="332" t="s">
        <v>406</v>
      </c>
      <c r="B18" s="333">
        <v>19</v>
      </c>
      <c r="C18" s="333">
        <v>20</v>
      </c>
      <c r="D18" s="333">
        <v>912</v>
      </c>
      <c r="E18" s="333">
        <v>2.74</v>
      </c>
    </row>
    <row r="19" spans="1:5" ht="12.75">
      <c r="A19" s="332" t="s">
        <v>408</v>
      </c>
      <c r="B19" s="333">
        <v>99</v>
      </c>
      <c r="C19" s="333">
        <v>103</v>
      </c>
      <c r="D19" s="333">
        <v>6667</v>
      </c>
      <c r="E19" s="333">
        <v>20.03</v>
      </c>
    </row>
    <row r="20" spans="1:5" ht="12.75">
      <c r="A20" s="332" t="s">
        <v>409</v>
      </c>
      <c r="B20" s="333">
        <v>30</v>
      </c>
      <c r="C20" s="333">
        <v>30</v>
      </c>
      <c r="D20" s="333">
        <v>3390</v>
      </c>
      <c r="E20" s="333">
        <v>10.18</v>
      </c>
    </row>
    <row r="21" spans="1:5" ht="12.75">
      <c r="A21" s="332" t="s">
        <v>410</v>
      </c>
      <c r="B21" s="333">
        <v>42</v>
      </c>
      <c r="C21" s="333">
        <v>42</v>
      </c>
      <c r="D21" s="333">
        <v>1077</v>
      </c>
      <c r="E21" s="333">
        <v>3.23</v>
      </c>
    </row>
    <row r="22" spans="1:5" ht="12.75">
      <c r="A22" s="332" t="s">
        <v>411</v>
      </c>
      <c r="B22" s="333">
        <v>620</v>
      </c>
      <c r="C22" s="333">
        <v>635</v>
      </c>
      <c r="D22" s="333">
        <v>33293</v>
      </c>
      <c r="E22" s="333">
        <v>100</v>
      </c>
    </row>
    <row r="23" spans="2:5" ht="12.75">
      <c r="B23" s="334"/>
      <c r="C23" s="334"/>
      <c r="D23" s="334"/>
      <c r="E23" s="334"/>
    </row>
    <row r="24" spans="1:8" ht="12.75">
      <c r="A24" s="335" t="s">
        <v>585</v>
      </c>
      <c r="B24" s="336"/>
      <c r="C24" s="336"/>
      <c r="D24" s="336"/>
      <c r="E24" s="336"/>
      <c r="F24" s="336"/>
      <c r="G24" s="336"/>
      <c r="H24" s="336"/>
    </row>
    <row r="25" spans="1:8" ht="12.75">
      <c r="A25" s="335" t="s">
        <v>943</v>
      </c>
      <c r="B25" s="336"/>
      <c r="C25" s="336"/>
      <c r="D25" s="336"/>
      <c r="E25" s="336"/>
      <c r="F25" s="336"/>
      <c r="G25" s="336"/>
      <c r="H25" s="336"/>
    </row>
    <row r="26" spans="1:8" ht="12.75">
      <c r="A26" s="336"/>
      <c r="B26" s="336"/>
      <c r="C26" s="336"/>
      <c r="D26" s="336"/>
      <c r="E26" s="336"/>
      <c r="F26" s="336"/>
      <c r="G26" s="336"/>
      <c r="H26" s="336"/>
    </row>
    <row r="27" spans="1:8" ht="12.75">
      <c r="A27" s="326"/>
      <c r="B27" s="326" t="s">
        <v>577</v>
      </c>
      <c r="C27" s="326" t="s">
        <v>582</v>
      </c>
      <c r="D27" s="326" t="s">
        <v>580</v>
      </c>
      <c r="E27" s="336"/>
      <c r="F27" s="336"/>
      <c r="G27" s="336"/>
      <c r="H27" s="336"/>
    </row>
    <row r="28" spans="1:8" ht="12.75">
      <c r="A28" s="329" t="s">
        <v>588</v>
      </c>
      <c r="B28" s="329" t="s">
        <v>587</v>
      </c>
      <c r="C28" s="329" t="s">
        <v>583</v>
      </c>
      <c r="D28" s="329" t="s">
        <v>581</v>
      </c>
      <c r="E28" s="336"/>
      <c r="F28" s="336"/>
      <c r="G28" s="336"/>
      <c r="H28" s="336"/>
    </row>
    <row r="29" spans="1:8" ht="12.75">
      <c r="A29" s="331" t="s">
        <v>968</v>
      </c>
      <c r="B29" s="331"/>
      <c r="C29" s="331"/>
      <c r="D29" s="331"/>
      <c r="E29" s="336"/>
      <c r="F29" s="336"/>
      <c r="G29" s="336"/>
      <c r="H29" s="336"/>
    </row>
    <row r="30" spans="1:8" ht="12.75">
      <c r="A30" s="337" t="s">
        <v>375</v>
      </c>
      <c r="B30" s="539">
        <v>764</v>
      </c>
      <c r="C30" s="539">
        <v>4190</v>
      </c>
      <c r="D30" s="538">
        <v>12.6</v>
      </c>
      <c r="E30" s="336"/>
      <c r="F30" s="336"/>
      <c r="G30" s="336"/>
      <c r="H30" s="336"/>
    </row>
    <row r="31" spans="1:8" ht="12.75">
      <c r="A31" s="337" t="s">
        <v>376</v>
      </c>
      <c r="B31" s="539">
        <v>343</v>
      </c>
      <c r="C31" s="539">
        <v>5794</v>
      </c>
      <c r="D31" s="538">
        <v>17.4</v>
      </c>
      <c r="E31" s="336"/>
      <c r="F31" s="336"/>
      <c r="G31" s="336"/>
      <c r="H31" s="336"/>
    </row>
    <row r="32" spans="1:8" ht="12.75">
      <c r="A32" s="337" t="s">
        <v>377</v>
      </c>
      <c r="B32" s="539">
        <v>97</v>
      </c>
      <c r="C32" s="539">
        <v>2545</v>
      </c>
      <c r="D32" s="538">
        <v>7.6</v>
      </c>
      <c r="E32" s="336"/>
      <c r="F32" s="336"/>
      <c r="G32" s="336"/>
      <c r="H32" s="336"/>
    </row>
    <row r="33" spans="1:8" ht="12.75">
      <c r="A33" s="337" t="s">
        <v>378</v>
      </c>
      <c r="B33" s="539">
        <v>65</v>
      </c>
      <c r="C33" s="539">
        <v>1080</v>
      </c>
      <c r="D33" s="538">
        <v>3.2</v>
      </c>
      <c r="E33" s="336"/>
      <c r="F33" s="336"/>
      <c r="G33" s="336"/>
      <c r="H33" s="336"/>
    </row>
    <row r="34" spans="1:8" ht="12.75">
      <c r="A34" s="337" t="s">
        <v>379</v>
      </c>
      <c r="B34" s="539">
        <v>217</v>
      </c>
      <c r="C34" s="539">
        <v>4934</v>
      </c>
      <c r="D34" s="538">
        <v>14.8</v>
      </c>
      <c r="E34" s="336"/>
      <c r="F34" s="336"/>
      <c r="G34" s="336"/>
      <c r="H34" s="336"/>
    </row>
    <row r="35" spans="1:8" ht="12.75">
      <c r="A35" s="337" t="s">
        <v>380</v>
      </c>
      <c r="B35" s="539">
        <v>101</v>
      </c>
      <c r="C35" s="539">
        <v>1381</v>
      </c>
      <c r="D35" s="538">
        <v>4.1</v>
      </c>
      <c r="E35" s="336"/>
      <c r="F35" s="336"/>
      <c r="G35" s="336"/>
      <c r="H35" s="336"/>
    </row>
    <row r="36" spans="1:8" ht="12.75">
      <c r="A36" s="337" t="s">
        <v>381</v>
      </c>
      <c r="B36" s="539">
        <v>102</v>
      </c>
      <c r="C36" s="539">
        <v>728</v>
      </c>
      <c r="D36" s="538">
        <v>2.2</v>
      </c>
      <c r="E36" s="336"/>
      <c r="F36" s="336"/>
      <c r="G36" s="336"/>
      <c r="H36" s="336"/>
    </row>
    <row r="37" spans="1:8" ht="12.75">
      <c r="A37" s="337" t="s">
        <v>382</v>
      </c>
      <c r="B37" s="539">
        <v>272</v>
      </c>
      <c r="C37" s="539">
        <v>2364</v>
      </c>
      <c r="D37" s="538">
        <v>7.1</v>
      </c>
      <c r="E37" s="336"/>
      <c r="F37" s="336"/>
      <c r="G37" s="336"/>
      <c r="H37" s="336"/>
    </row>
    <row r="38" spans="1:8" ht="12.75">
      <c r="A38" s="337" t="s">
        <v>383</v>
      </c>
      <c r="B38" s="539">
        <v>4</v>
      </c>
      <c r="C38" s="539">
        <v>4</v>
      </c>
      <c r="D38" s="538">
        <v>0</v>
      </c>
      <c r="E38" s="336"/>
      <c r="F38" s="336"/>
      <c r="G38" s="336"/>
      <c r="H38" s="336"/>
    </row>
    <row r="39" spans="1:8" ht="12.75">
      <c r="A39" s="337" t="s">
        <v>384</v>
      </c>
      <c r="B39" s="539">
        <v>5</v>
      </c>
      <c r="C39" s="539">
        <v>116</v>
      </c>
      <c r="D39" s="538">
        <v>0.3</v>
      </c>
      <c r="E39" s="336"/>
      <c r="F39" s="336"/>
      <c r="G39" s="336"/>
      <c r="H39" s="336"/>
    </row>
    <row r="40" spans="1:8" ht="12.75">
      <c r="A40" s="337" t="s">
        <v>385</v>
      </c>
      <c r="B40" s="539">
        <v>10</v>
      </c>
      <c r="C40" s="539">
        <v>675</v>
      </c>
      <c r="D40" s="538">
        <v>2</v>
      </c>
      <c r="E40" s="336"/>
      <c r="F40" s="336"/>
      <c r="G40" s="336"/>
      <c r="H40" s="336"/>
    </row>
    <row r="41" spans="1:8" ht="12.75">
      <c r="A41" s="337" t="s">
        <v>386</v>
      </c>
      <c r="B41" s="539">
        <v>1</v>
      </c>
      <c r="C41" s="539">
        <v>27</v>
      </c>
      <c r="D41" s="538">
        <v>0.1</v>
      </c>
      <c r="E41" s="336"/>
      <c r="F41" s="336"/>
      <c r="G41" s="336"/>
      <c r="H41" s="336"/>
    </row>
    <row r="42" spans="1:8" ht="12.75">
      <c r="A42" s="337" t="s">
        <v>387</v>
      </c>
      <c r="B42" s="539">
        <v>8</v>
      </c>
      <c r="C42" s="539">
        <v>68</v>
      </c>
      <c r="D42" s="538">
        <v>0.2</v>
      </c>
      <c r="E42" s="336"/>
      <c r="F42" s="336"/>
      <c r="G42" s="336"/>
      <c r="H42" s="336"/>
    </row>
    <row r="43" spans="1:8" ht="12.75">
      <c r="A43" s="337" t="s">
        <v>388</v>
      </c>
      <c r="B43" s="539">
        <v>76</v>
      </c>
      <c r="C43" s="539">
        <v>8964</v>
      </c>
      <c r="D43" s="538">
        <v>26.9</v>
      </c>
      <c r="E43" s="336"/>
      <c r="F43" s="336"/>
      <c r="G43" s="336"/>
      <c r="H43" s="336"/>
    </row>
    <row r="44" spans="1:8" ht="12.75">
      <c r="A44" s="337" t="s">
        <v>389</v>
      </c>
      <c r="B44" s="539">
        <v>22</v>
      </c>
      <c r="C44" s="539">
        <v>422</v>
      </c>
      <c r="D44" s="538">
        <v>1.3</v>
      </c>
      <c r="E44" s="336"/>
      <c r="F44" s="336"/>
      <c r="G44" s="336"/>
      <c r="H44" s="336"/>
    </row>
    <row r="45" spans="1:8" ht="12.75">
      <c r="A45" s="337" t="s">
        <v>390</v>
      </c>
      <c r="B45" s="539">
        <v>2087</v>
      </c>
      <c r="C45" s="539">
        <v>33293</v>
      </c>
      <c r="D45" s="538" t="s">
        <v>564</v>
      </c>
      <c r="E45" s="336"/>
      <c r="F45" s="336"/>
      <c r="G45" s="336"/>
      <c r="H45" s="336"/>
    </row>
    <row r="46" spans="1:8" ht="12.75">
      <c r="A46" s="336"/>
      <c r="B46" s="336"/>
      <c r="C46" s="336"/>
      <c r="D46" s="336"/>
      <c r="E46" s="336"/>
      <c r="F46" s="336"/>
      <c r="G46" s="336"/>
      <c r="H46" s="336"/>
    </row>
    <row r="48" spans="1:8" ht="12.75">
      <c r="A48" s="335" t="s">
        <v>417</v>
      </c>
      <c r="B48" s="336"/>
      <c r="C48" s="336"/>
      <c r="D48" s="336"/>
      <c r="E48" s="336"/>
      <c r="F48" s="336"/>
      <c r="G48" s="336"/>
      <c r="H48" s="336"/>
    </row>
    <row r="49" spans="1:8" ht="12.75">
      <c r="A49" s="335" t="s">
        <v>944</v>
      </c>
      <c r="B49" s="336"/>
      <c r="C49" s="336"/>
      <c r="D49" s="336"/>
      <c r="E49" s="336"/>
      <c r="F49" s="336"/>
      <c r="G49" s="336"/>
      <c r="H49" s="336"/>
    </row>
    <row r="50" spans="1:8" ht="12.75">
      <c r="A50" s="335"/>
      <c r="B50" s="336"/>
      <c r="C50" s="336"/>
      <c r="D50" s="336"/>
      <c r="E50" s="336"/>
      <c r="F50" s="336"/>
      <c r="G50" s="336"/>
      <c r="H50" s="336"/>
    </row>
    <row r="51" spans="1:8" ht="12.75">
      <c r="A51" s="336"/>
      <c r="B51" s="336"/>
      <c r="C51" s="336"/>
      <c r="D51" s="336"/>
      <c r="E51" s="336"/>
      <c r="F51" s="336"/>
      <c r="G51" s="336"/>
      <c r="H51" s="336"/>
    </row>
    <row r="52" spans="1:8" ht="12.75">
      <c r="A52" s="341"/>
      <c r="B52" s="649" t="s">
        <v>589</v>
      </c>
      <c r="C52" s="650"/>
      <c r="D52" s="342" t="s">
        <v>590</v>
      </c>
      <c r="E52" s="342" t="s">
        <v>591</v>
      </c>
      <c r="F52" s="336"/>
      <c r="G52" s="336"/>
      <c r="H52" s="336"/>
    </row>
    <row r="53" spans="1:8" ht="12.75">
      <c r="A53" s="343"/>
      <c r="B53" s="342" t="s">
        <v>592</v>
      </c>
      <c r="C53" s="344" t="s">
        <v>593</v>
      </c>
      <c r="D53" s="345" t="s">
        <v>594</v>
      </c>
      <c r="E53" s="345" t="s">
        <v>595</v>
      </c>
      <c r="F53" s="336"/>
      <c r="G53" s="336"/>
      <c r="H53" s="336"/>
    </row>
    <row r="54" spans="1:8" ht="12.75">
      <c r="A54" s="345" t="s">
        <v>596</v>
      </c>
      <c r="B54" s="345"/>
      <c r="C54" s="346" t="s">
        <v>997</v>
      </c>
      <c r="D54" s="345" t="s">
        <v>597</v>
      </c>
      <c r="E54" s="345"/>
      <c r="F54" s="336"/>
      <c r="G54" s="336"/>
      <c r="H54" s="336"/>
    </row>
    <row r="55" spans="1:8" ht="12.75">
      <c r="A55" s="347"/>
      <c r="B55" s="348"/>
      <c r="C55" s="349"/>
      <c r="D55" s="348" t="s">
        <v>997</v>
      </c>
      <c r="E55" s="348"/>
      <c r="F55" s="336"/>
      <c r="G55" s="336"/>
      <c r="H55" s="336"/>
    </row>
    <row r="56" spans="1:8" ht="12.75">
      <c r="A56" s="350"/>
      <c r="B56" s="350"/>
      <c r="C56" s="350"/>
      <c r="D56" s="350"/>
      <c r="E56" s="326"/>
      <c r="F56" s="336"/>
      <c r="G56" s="336"/>
      <c r="H56" s="336"/>
    </row>
    <row r="57" spans="1:8" ht="12.75">
      <c r="A57" s="351" t="s">
        <v>418</v>
      </c>
      <c r="B57" s="351">
        <v>3</v>
      </c>
      <c r="C57" s="351">
        <v>3</v>
      </c>
      <c r="D57" s="351">
        <v>0</v>
      </c>
      <c r="E57" s="331">
        <v>6</v>
      </c>
      <c r="F57" s="339"/>
      <c r="G57" s="339"/>
      <c r="H57" s="336"/>
    </row>
    <row r="58" spans="1:8" ht="12.75">
      <c r="A58" s="350" t="s">
        <v>968</v>
      </c>
      <c r="B58" s="350"/>
      <c r="C58" s="350"/>
      <c r="D58" s="350"/>
      <c r="E58" s="326"/>
      <c r="F58" s="339"/>
      <c r="G58" s="339"/>
      <c r="H58" s="336"/>
    </row>
    <row r="59" spans="1:8" ht="12.75">
      <c r="A59" s="351" t="s">
        <v>451</v>
      </c>
      <c r="B59" s="351">
        <v>63</v>
      </c>
      <c r="C59" s="351">
        <v>143</v>
      </c>
      <c r="D59" s="351">
        <v>17</v>
      </c>
      <c r="E59" s="331">
        <v>223</v>
      </c>
      <c r="F59" s="339"/>
      <c r="G59" s="339"/>
      <c r="H59" s="336"/>
    </row>
    <row r="60" spans="1:8" ht="12.75">
      <c r="A60" s="350" t="s">
        <v>968</v>
      </c>
      <c r="B60" s="350"/>
      <c r="C60" s="350"/>
      <c r="D60" s="350"/>
      <c r="E60" s="326"/>
      <c r="F60" s="339"/>
      <c r="G60" s="339"/>
      <c r="H60" s="336"/>
    </row>
    <row r="61" spans="1:8" ht="12.75">
      <c r="A61" s="351" t="s">
        <v>419</v>
      </c>
      <c r="B61" s="351">
        <v>66</v>
      </c>
      <c r="C61" s="351">
        <v>146</v>
      </c>
      <c r="D61" s="351">
        <v>17</v>
      </c>
      <c r="E61" s="331">
        <v>229</v>
      </c>
      <c r="F61" s="339"/>
      <c r="G61" s="339"/>
      <c r="H61" s="336"/>
    </row>
    <row r="62" spans="1:8" ht="12.75">
      <c r="A62" s="350" t="s">
        <v>968</v>
      </c>
      <c r="B62" s="350"/>
      <c r="C62" s="350"/>
      <c r="D62" s="350"/>
      <c r="E62" s="326"/>
      <c r="F62" s="339"/>
      <c r="G62" s="339"/>
      <c r="H62" s="336"/>
    </row>
    <row r="63" spans="1:8" ht="12.75">
      <c r="A63" s="351" t="s">
        <v>420</v>
      </c>
      <c r="B63" s="352">
        <v>13533</v>
      </c>
      <c r="C63" s="352">
        <v>16771</v>
      </c>
      <c r="D63" s="352">
        <v>2989</v>
      </c>
      <c r="E63" s="353">
        <v>33293</v>
      </c>
      <c r="F63" s="339"/>
      <c r="G63" s="339"/>
      <c r="H63" s="336"/>
    </row>
    <row r="65" ht="12.75">
      <c r="A65" s="475" t="s">
        <v>853</v>
      </c>
    </row>
  </sheetData>
  <mergeCells count="1">
    <mergeCell ref="B52:C52"/>
  </mergeCells>
  <hyperlinks>
    <hyperlink ref="A1" location="Indice!A1" display="Volver"/>
  </hyperlinks>
  <printOptions/>
  <pageMargins left="0.75" right="0.75" top="0.59" bottom="0.49" header="0" footer="0"/>
  <pageSetup fitToHeight="1" fitToWidth="1" horizontalDpi="600" verticalDpi="600" orientation="portrait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"/>
    </sheetView>
  </sheetViews>
  <sheetFormatPr defaultColWidth="11.421875" defaultRowHeight="12.75"/>
  <cols>
    <col min="1" max="1" width="49.8515625" style="321" customWidth="1"/>
    <col min="2" max="3" width="16.28125" style="321" customWidth="1"/>
    <col min="4" max="4" width="14.28125" style="321" customWidth="1"/>
    <col min="5" max="16384" width="11.421875" style="321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20" t="s">
        <v>421</v>
      </c>
    </row>
    <row r="6" ht="12.75">
      <c r="A6" s="321" t="s">
        <v>968</v>
      </c>
    </row>
    <row r="7" ht="12.75">
      <c r="A7" s="320" t="s">
        <v>598</v>
      </c>
    </row>
    <row r="9" spans="1:4" ht="12.75">
      <c r="A9" s="477" t="s">
        <v>422</v>
      </c>
      <c r="B9" s="478" t="s">
        <v>301</v>
      </c>
      <c r="C9" s="545" t="s">
        <v>427</v>
      </c>
      <c r="D9" s="477" t="s">
        <v>158</v>
      </c>
    </row>
    <row r="10" spans="1:4" ht="12.75">
      <c r="A10" s="477" t="s">
        <v>423</v>
      </c>
      <c r="B10" s="477"/>
      <c r="C10" s="477"/>
      <c r="D10" s="477"/>
    </row>
    <row r="11" spans="1:4" ht="12.75">
      <c r="A11" s="477" t="s">
        <v>968</v>
      </c>
      <c r="B11" s="479"/>
      <c r="C11" s="479"/>
      <c r="D11" s="479"/>
    </row>
    <row r="12" spans="1:6" ht="12.75">
      <c r="A12" s="477" t="s">
        <v>424</v>
      </c>
      <c r="B12" s="479">
        <v>26719</v>
      </c>
      <c r="C12" s="479">
        <v>13559</v>
      </c>
      <c r="D12" s="479">
        <v>40278</v>
      </c>
      <c r="E12" s="322"/>
      <c r="F12" s="322"/>
    </row>
    <row r="13" spans="1:6" ht="12.75">
      <c r="A13" s="477" t="s">
        <v>425</v>
      </c>
      <c r="B13" s="479">
        <v>20</v>
      </c>
      <c r="C13" s="479">
        <v>83</v>
      </c>
      <c r="D13" s="479">
        <v>102</v>
      </c>
      <c r="E13" s="322"/>
      <c r="F13" s="322"/>
    </row>
    <row r="14" spans="1:6" ht="12.75">
      <c r="A14" s="477" t="s">
        <v>426</v>
      </c>
      <c r="B14" s="479">
        <v>24342</v>
      </c>
      <c r="C14" s="479">
        <v>0</v>
      </c>
      <c r="D14" s="479">
        <v>24342</v>
      </c>
      <c r="E14" s="322"/>
      <c r="F14" s="322"/>
    </row>
    <row r="15" spans="1:6" ht="12.75">
      <c r="A15" s="478" t="s">
        <v>163</v>
      </c>
      <c r="B15" s="479">
        <v>230</v>
      </c>
      <c r="C15" s="479">
        <v>11543</v>
      </c>
      <c r="D15" s="479">
        <v>11773</v>
      </c>
      <c r="E15" s="322"/>
      <c r="F15" s="322"/>
    </row>
    <row r="16" spans="1:6" ht="12.75">
      <c r="A16" s="477" t="s">
        <v>457</v>
      </c>
      <c r="B16" s="479">
        <v>0</v>
      </c>
      <c r="C16" s="479">
        <v>559</v>
      </c>
      <c r="D16" s="479">
        <v>559</v>
      </c>
      <c r="E16" s="322"/>
      <c r="F16" s="322"/>
    </row>
    <row r="17" spans="1:6" ht="12.75">
      <c r="A17" s="477" t="s">
        <v>458</v>
      </c>
      <c r="B17" s="479">
        <v>1000</v>
      </c>
      <c r="C17" s="479">
        <v>26</v>
      </c>
      <c r="D17" s="479">
        <v>1026</v>
      </c>
      <c r="E17" s="322"/>
      <c r="F17" s="322"/>
    </row>
    <row r="18" spans="1:6" ht="12.75">
      <c r="A18" s="477" t="s">
        <v>459</v>
      </c>
      <c r="B18" s="479">
        <v>2</v>
      </c>
      <c r="C18" s="479">
        <v>1263</v>
      </c>
      <c r="D18" s="479">
        <v>1265</v>
      </c>
      <c r="E18" s="322"/>
      <c r="F18" s="322"/>
    </row>
    <row r="19" spans="1:6" ht="12.75">
      <c r="A19" s="477" t="s">
        <v>462</v>
      </c>
      <c r="B19" s="479">
        <v>1125</v>
      </c>
      <c r="C19" s="479">
        <v>86</v>
      </c>
      <c r="D19" s="479">
        <v>1211</v>
      </c>
      <c r="E19" s="322"/>
      <c r="F19" s="322"/>
    </row>
    <row r="20" spans="1:6" ht="12.75">
      <c r="A20" s="477" t="s">
        <v>968</v>
      </c>
      <c r="B20" s="479"/>
      <c r="C20" s="479"/>
      <c r="D20" s="479"/>
      <c r="E20" s="322"/>
      <c r="F20" s="322"/>
    </row>
    <row r="21" spans="1:6" ht="12.75">
      <c r="A21" s="477" t="s">
        <v>463</v>
      </c>
      <c r="B21" s="479">
        <v>4591</v>
      </c>
      <c r="C21" s="479">
        <v>21167</v>
      </c>
      <c r="D21" s="479">
        <v>25758</v>
      </c>
      <c r="E21" s="322"/>
      <c r="F21" s="322"/>
    </row>
    <row r="22" spans="1:6" ht="12.75">
      <c r="A22" s="478" t="s">
        <v>164</v>
      </c>
      <c r="B22" s="479">
        <v>148</v>
      </c>
      <c r="C22" s="479">
        <v>21135</v>
      </c>
      <c r="D22" s="479">
        <v>21283</v>
      </c>
      <c r="E22" s="322"/>
      <c r="F22" s="322"/>
    </row>
    <row r="23" spans="1:6" ht="12.75">
      <c r="A23" s="477" t="s">
        <v>464</v>
      </c>
      <c r="B23" s="479">
        <v>4442</v>
      </c>
      <c r="C23" s="479">
        <v>33</v>
      </c>
      <c r="D23" s="479">
        <v>4475</v>
      </c>
      <c r="E23" s="322"/>
      <c r="F23" s="322"/>
    </row>
    <row r="24" spans="1:6" ht="12.75">
      <c r="A24" s="477" t="s">
        <v>968</v>
      </c>
      <c r="B24" s="479"/>
      <c r="C24" s="479"/>
      <c r="D24" s="479"/>
      <c r="E24" s="322"/>
      <c r="F24" s="322"/>
    </row>
    <row r="25" spans="1:6" ht="12.75">
      <c r="A25" s="477" t="s">
        <v>465</v>
      </c>
      <c r="B25" s="479">
        <v>0</v>
      </c>
      <c r="C25" s="479">
        <v>5</v>
      </c>
      <c r="D25" s="479">
        <v>5</v>
      </c>
      <c r="E25" s="322"/>
      <c r="F25" s="322"/>
    </row>
    <row r="26" spans="1:6" ht="12.75">
      <c r="A26" s="477" t="s">
        <v>968</v>
      </c>
      <c r="B26" s="479"/>
      <c r="C26" s="479"/>
      <c r="D26" s="479"/>
      <c r="E26" s="322"/>
      <c r="F26" s="322"/>
    </row>
    <row r="27" spans="1:6" ht="12.75">
      <c r="A27" s="477" t="s">
        <v>466</v>
      </c>
      <c r="B27" s="479">
        <v>31310</v>
      </c>
      <c r="C27" s="479">
        <v>34731</v>
      </c>
      <c r="D27" s="479">
        <v>66041</v>
      </c>
      <c r="E27" s="322"/>
      <c r="F27" s="322"/>
    </row>
    <row r="28" spans="1:6" ht="12.75">
      <c r="A28" s="477" t="s">
        <v>968</v>
      </c>
      <c r="B28" s="479"/>
      <c r="C28" s="479"/>
      <c r="D28" s="479"/>
      <c r="E28" s="322"/>
      <c r="F28" s="322"/>
    </row>
    <row r="29" spans="1:6" ht="12.75">
      <c r="A29" s="477" t="s">
        <v>467</v>
      </c>
      <c r="B29" s="479"/>
      <c r="C29" s="479"/>
      <c r="D29" s="479"/>
      <c r="E29" s="322"/>
      <c r="F29" s="322"/>
    </row>
    <row r="30" spans="1:6" ht="12.75">
      <c r="A30" s="477" t="s">
        <v>968</v>
      </c>
      <c r="B30" s="479"/>
      <c r="C30" s="479"/>
      <c r="D30" s="479"/>
      <c r="E30" s="322"/>
      <c r="F30" s="322"/>
    </row>
    <row r="31" spans="1:6" ht="12.75">
      <c r="A31" s="477" t="s">
        <v>468</v>
      </c>
      <c r="B31" s="479">
        <v>329</v>
      </c>
      <c r="C31" s="479">
        <v>8680</v>
      </c>
      <c r="D31" s="479">
        <v>9009</v>
      </c>
      <c r="E31" s="322"/>
      <c r="F31" s="322"/>
    </row>
    <row r="32" spans="1:6" ht="12.75">
      <c r="A32" s="478" t="s">
        <v>165</v>
      </c>
      <c r="B32" s="479">
        <v>0</v>
      </c>
      <c r="C32" s="479">
        <v>4138</v>
      </c>
      <c r="D32" s="479">
        <v>4138</v>
      </c>
      <c r="E32" s="322"/>
      <c r="F32" s="322"/>
    </row>
    <row r="33" spans="1:6" ht="12.75">
      <c r="A33" s="478" t="s">
        <v>166</v>
      </c>
      <c r="B33" s="479">
        <v>0</v>
      </c>
      <c r="C33" s="479">
        <v>0</v>
      </c>
      <c r="D33" s="479">
        <v>0</v>
      </c>
      <c r="E33" s="322"/>
      <c r="F33" s="322"/>
    </row>
    <row r="34" spans="1:6" ht="12.75">
      <c r="A34" s="477" t="s">
        <v>469</v>
      </c>
      <c r="B34" s="479">
        <v>0</v>
      </c>
      <c r="C34" s="479">
        <v>1541</v>
      </c>
      <c r="D34" s="479">
        <v>1541</v>
      </c>
      <c r="E34" s="322"/>
      <c r="F34" s="322"/>
    </row>
    <row r="35" spans="1:6" ht="12.75">
      <c r="A35" s="477" t="s">
        <v>470</v>
      </c>
      <c r="B35" s="479">
        <v>167</v>
      </c>
      <c r="C35" s="479">
        <v>2599</v>
      </c>
      <c r="D35" s="479">
        <v>2766</v>
      </c>
      <c r="E35" s="322"/>
      <c r="F35" s="322"/>
    </row>
    <row r="36" spans="1:6" ht="12.75">
      <c r="A36" s="477" t="s">
        <v>471</v>
      </c>
      <c r="B36" s="479">
        <v>0</v>
      </c>
      <c r="C36" s="479">
        <v>0</v>
      </c>
      <c r="D36" s="479">
        <v>0</v>
      </c>
      <c r="E36" s="322"/>
      <c r="F36" s="322"/>
    </row>
    <row r="37" spans="1:6" ht="12.75">
      <c r="A37" s="477" t="s">
        <v>472</v>
      </c>
      <c r="B37" s="479">
        <v>162</v>
      </c>
      <c r="C37" s="479">
        <v>41</v>
      </c>
      <c r="D37" s="479">
        <v>203</v>
      </c>
      <c r="E37" s="322"/>
      <c r="F37" s="322"/>
    </row>
    <row r="38" spans="1:6" ht="12.75">
      <c r="A38" s="477" t="s">
        <v>473</v>
      </c>
      <c r="B38" s="479">
        <v>0</v>
      </c>
      <c r="C38" s="479">
        <v>0</v>
      </c>
      <c r="D38" s="479">
        <v>0</v>
      </c>
      <c r="E38" s="322"/>
      <c r="F38" s="322"/>
    </row>
    <row r="39" spans="1:6" ht="12.75">
      <c r="A39" s="477" t="s">
        <v>474</v>
      </c>
      <c r="B39" s="479">
        <v>0</v>
      </c>
      <c r="C39" s="479">
        <v>361</v>
      </c>
      <c r="D39" s="479">
        <v>361</v>
      </c>
      <c r="E39" s="322"/>
      <c r="F39" s="322"/>
    </row>
    <row r="40" spans="1:6" ht="12.75">
      <c r="A40" s="477" t="s">
        <v>968</v>
      </c>
      <c r="B40" s="479"/>
      <c r="C40" s="479"/>
      <c r="D40" s="479"/>
      <c r="E40" s="322"/>
      <c r="F40" s="322"/>
    </row>
    <row r="41" spans="1:6" ht="12.75">
      <c r="A41" s="477" t="s">
        <v>475</v>
      </c>
      <c r="B41" s="479">
        <v>7</v>
      </c>
      <c r="C41" s="479">
        <v>21797</v>
      </c>
      <c r="D41" s="479">
        <v>21804</v>
      </c>
      <c r="E41" s="322"/>
      <c r="F41" s="322"/>
    </row>
    <row r="42" spans="1:6" ht="12.75">
      <c r="A42" s="478" t="s">
        <v>167</v>
      </c>
      <c r="B42" s="479">
        <v>0</v>
      </c>
      <c r="C42" s="479">
        <v>20813</v>
      </c>
      <c r="D42" s="479">
        <v>20813</v>
      </c>
      <c r="E42" s="322"/>
      <c r="F42" s="322"/>
    </row>
    <row r="43" spans="1:6" ht="12.75">
      <c r="A43" s="477" t="s">
        <v>476</v>
      </c>
      <c r="B43" s="479">
        <v>0</v>
      </c>
      <c r="C43" s="479">
        <v>0</v>
      </c>
      <c r="D43" s="479">
        <v>0</v>
      </c>
      <c r="E43" s="322"/>
      <c r="F43" s="322"/>
    </row>
    <row r="44" spans="1:6" ht="12.75">
      <c r="A44" s="477" t="s">
        <v>469</v>
      </c>
      <c r="B44" s="479">
        <v>0</v>
      </c>
      <c r="C44" s="479">
        <v>584</v>
      </c>
      <c r="D44" s="479">
        <v>584</v>
      </c>
      <c r="E44" s="322"/>
      <c r="F44" s="322"/>
    </row>
    <row r="45" spans="1:6" ht="12.75">
      <c r="A45" s="477" t="s">
        <v>470</v>
      </c>
      <c r="B45" s="479">
        <v>7</v>
      </c>
      <c r="C45" s="479">
        <v>0</v>
      </c>
      <c r="D45" s="479">
        <v>7</v>
      </c>
      <c r="E45" s="322"/>
      <c r="F45" s="322"/>
    </row>
    <row r="46" spans="1:6" ht="12.75">
      <c r="A46" s="477" t="s">
        <v>471</v>
      </c>
      <c r="B46" s="479">
        <v>0</v>
      </c>
      <c r="C46" s="479">
        <v>0</v>
      </c>
      <c r="D46" s="479">
        <v>0</v>
      </c>
      <c r="E46" s="322"/>
      <c r="F46" s="322"/>
    </row>
    <row r="47" spans="1:6" ht="12.75">
      <c r="A47" s="477" t="s">
        <v>477</v>
      </c>
      <c r="B47" s="479">
        <v>0</v>
      </c>
      <c r="C47" s="479">
        <v>400</v>
      </c>
      <c r="D47" s="479">
        <v>400</v>
      </c>
      <c r="E47" s="322"/>
      <c r="F47" s="322"/>
    </row>
    <row r="48" spans="1:6" ht="12.75">
      <c r="A48" s="477" t="s">
        <v>968</v>
      </c>
      <c r="B48" s="479"/>
      <c r="C48" s="479"/>
      <c r="D48" s="479"/>
      <c r="E48" s="322"/>
      <c r="F48" s="322"/>
    </row>
    <row r="49" spans="1:6" ht="12.75">
      <c r="A49" s="477" t="s">
        <v>478</v>
      </c>
      <c r="B49" s="479">
        <v>30541</v>
      </c>
      <c r="C49" s="479">
        <v>3800</v>
      </c>
      <c r="D49" s="479">
        <v>34341</v>
      </c>
      <c r="E49" s="322"/>
      <c r="F49" s="322"/>
    </row>
    <row r="50" spans="1:6" ht="12.75">
      <c r="A50" s="477" t="s">
        <v>968</v>
      </c>
      <c r="B50" s="479"/>
      <c r="C50" s="479"/>
      <c r="D50" s="479"/>
      <c r="E50" s="322"/>
      <c r="F50" s="322"/>
    </row>
    <row r="51" spans="1:6" ht="12.75">
      <c r="A51" s="477" t="s">
        <v>479</v>
      </c>
      <c r="B51" s="479">
        <v>433</v>
      </c>
      <c r="C51" s="479">
        <v>454</v>
      </c>
      <c r="D51" s="479">
        <v>887</v>
      </c>
      <c r="E51" s="322"/>
      <c r="F51" s="322"/>
    </row>
    <row r="52" spans="1:6" ht="12.75">
      <c r="A52" s="477" t="s">
        <v>968</v>
      </c>
      <c r="B52" s="479"/>
      <c r="C52" s="479"/>
      <c r="D52" s="479"/>
      <c r="E52" s="322"/>
      <c r="F52" s="322"/>
    </row>
    <row r="53" spans="1:6" ht="12.75">
      <c r="A53" s="477" t="s">
        <v>480</v>
      </c>
      <c r="B53" s="479">
        <v>31310</v>
      </c>
      <c r="C53" s="479">
        <v>34731</v>
      </c>
      <c r="D53" s="479">
        <v>66041</v>
      </c>
      <c r="E53" s="322"/>
      <c r="F53" s="322"/>
    </row>
    <row r="54" spans="2:6" ht="12.75">
      <c r="B54" s="572"/>
      <c r="C54" s="572"/>
      <c r="D54" s="572"/>
      <c r="E54" s="322"/>
      <c r="F54" s="322"/>
    </row>
    <row r="55" spans="1:6" ht="12.75">
      <c r="A55" s="321" t="s">
        <v>968</v>
      </c>
      <c r="B55" s="572"/>
      <c r="C55" s="572"/>
      <c r="D55" s="572"/>
      <c r="E55" s="322"/>
      <c r="F55" s="322"/>
    </row>
    <row r="56" spans="1:6" ht="12.75">
      <c r="A56" s="320" t="s">
        <v>945</v>
      </c>
      <c r="B56" s="572"/>
      <c r="C56" s="572"/>
      <c r="D56" s="572"/>
      <c r="E56" s="322"/>
      <c r="F56" s="322"/>
    </row>
    <row r="57" spans="2:6" ht="12.75">
      <c r="B57" s="572"/>
      <c r="C57" s="572"/>
      <c r="D57" s="572"/>
      <c r="E57" s="322"/>
      <c r="F57" s="322"/>
    </row>
    <row r="58" spans="1:6" ht="12.75">
      <c r="A58" s="477" t="s">
        <v>422</v>
      </c>
      <c r="B58" s="573" t="s">
        <v>301</v>
      </c>
      <c r="C58" s="574" t="s">
        <v>427</v>
      </c>
      <c r="D58" s="479" t="s">
        <v>158</v>
      </c>
      <c r="E58" s="322"/>
      <c r="F58" s="322"/>
    </row>
    <row r="59" spans="1:6" ht="12.75">
      <c r="A59" s="477"/>
      <c r="B59" s="479"/>
      <c r="C59" s="479"/>
      <c r="D59" s="479"/>
      <c r="E59" s="322"/>
      <c r="F59" s="322"/>
    </row>
    <row r="60" spans="1:6" ht="12.75">
      <c r="A60" s="477" t="s">
        <v>481</v>
      </c>
      <c r="B60" s="479">
        <v>694</v>
      </c>
      <c r="C60" s="479">
        <v>3969</v>
      </c>
      <c r="D60" s="479">
        <v>4663</v>
      </c>
      <c r="E60" s="322"/>
      <c r="F60" s="322"/>
    </row>
    <row r="61" spans="1:6" ht="12.75">
      <c r="A61" s="477" t="s">
        <v>482</v>
      </c>
      <c r="B61" s="479">
        <v>77</v>
      </c>
      <c r="C61" s="479">
        <v>1831</v>
      </c>
      <c r="D61" s="479">
        <v>1908</v>
      </c>
      <c r="E61" s="322"/>
      <c r="F61" s="322"/>
    </row>
    <row r="62" spans="1:6" ht="12.75">
      <c r="A62" s="477" t="s">
        <v>483</v>
      </c>
      <c r="B62" s="479">
        <v>33</v>
      </c>
      <c r="C62" s="479">
        <v>1971</v>
      </c>
      <c r="D62" s="479">
        <v>2004</v>
      </c>
      <c r="E62" s="322"/>
      <c r="F62" s="322"/>
    </row>
    <row r="63" spans="1:6" ht="12.75">
      <c r="A63" s="477" t="s">
        <v>484</v>
      </c>
      <c r="B63" s="479">
        <v>584</v>
      </c>
      <c r="C63" s="479">
        <v>167</v>
      </c>
      <c r="D63" s="479">
        <v>751</v>
      </c>
      <c r="E63" s="322"/>
      <c r="F63" s="322"/>
    </row>
    <row r="64" spans="1:6" ht="12.75">
      <c r="A64" s="477" t="s">
        <v>968</v>
      </c>
      <c r="B64" s="479"/>
      <c r="C64" s="479"/>
      <c r="D64" s="479"/>
      <c r="E64" s="322"/>
      <c r="F64" s="322"/>
    </row>
    <row r="65" spans="1:6" ht="12.75">
      <c r="A65" s="477" t="s">
        <v>485</v>
      </c>
      <c r="B65" s="479">
        <v>69</v>
      </c>
      <c r="C65" s="479">
        <v>2701</v>
      </c>
      <c r="D65" s="479">
        <v>2770</v>
      </c>
      <c r="E65" s="322"/>
      <c r="F65" s="322"/>
    </row>
    <row r="66" spans="1:6" ht="12.75">
      <c r="A66" s="477" t="s">
        <v>486</v>
      </c>
      <c r="B66" s="479">
        <v>0</v>
      </c>
      <c r="C66" s="479">
        <v>1037</v>
      </c>
      <c r="D66" s="479">
        <v>1037</v>
      </c>
      <c r="E66" s="322"/>
      <c r="F66" s="322"/>
    </row>
    <row r="67" spans="1:6" ht="12.75">
      <c r="A67" s="477" t="s">
        <v>487</v>
      </c>
      <c r="B67" s="479">
        <v>0</v>
      </c>
      <c r="C67" s="479">
        <v>1527</v>
      </c>
      <c r="D67" s="479">
        <v>1527</v>
      </c>
      <c r="E67" s="322"/>
      <c r="F67" s="322"/>
    </row>
    <row r="68" spans="1:6" ht="12.75">
      <c r="A68" s="477" t="s">
        <v>488</v>
      </c>
      <c r="B68" s="479">
        <v>69</v>
      </c>
      <c r="C68" s="479">
        <v>137</v>
      </c>
      <c r="D68" s="479">
        <v>206</v>
      </c>
      <c r="E68" s="322"/>
      <c r="F68" s="322"/>
    </row>
    <row r="69" spans="1:6" ht="12.75">
      <c r="A69" s="477" t="s">
        <v>968</v>
      </c>
      <c r="B69" s="479"/>
      <c r="C69" s="479"/>
      <c r="D69" s="479"/>
      <c r="E69" s="322"/>
      <c r="F69" s="322"/>
    </row>
    <row r="70" spans="1:6" ht="12.75">
      <c r="A70" s="477" t="s">
        <v>489</v>
      </c>
      <c r="B70" s="479">
        <v>625</v>
      </c>
      <c r="C70" s="479">
        <v>1268</v>
      </c>
      <c r="D70" s="479">
        <v>1893</v>
      </c>
      <c r="E70" s="322"/>
      <c r="F70" s="322"/>
    </row>
    <row r="71" spans="1:6" ht="12.75">
      <c r="A71" s="477" t="s">
        <v>968</v>
      </c>
      <c r="B71" s="479"/>
      <c r="C71" s="479"/>
      <c r="D71" s="479"/>
      <c r="E71" s="322"/>
      <c r="F71" s="322"/>
    </row>
    <row r="72" spans="1:6" ht="12.75">
      <c r="A72" s="477" t="s">
        <v>490</v>
      </c>
      <c r="B72" s="479">
        <v>416</v>
      </c>
      <c r="C72" s="479">
        <v>352</v>
      </c>
      <c r="D72" s="479">
        <v>768</v>
      </c>
      <c r="E72" s="322"/>
      <c r="F72" s="322"/>
    </row>
    <row r="73" spans="1:6" ht="12.75">
      <c r="A73" s="477" t="s">
        <v>968</v>
      </c>
      <c r="B73" s="479"/>
      <c r="C73" s="479"/>
      <c r="D73" s="479"/>
      <c r="E73" s="322"/>
      <c r="F73" s="322"/>
    </row>
    <row r="74" spans="1:6" ht="12.75">
      <c r="A74" s="477" t="s">
        <v>491</v>
      </c>
      <c r="B74" s="479">
        <v>209</v>
      </c>
      <c r="C74" s="479">
        <v>916</v>
      </c>
      <c r="D74" s="479">
        <v>1125</v>
      </c>
      <c r="E74" s="322"/>
      <c r="F74" s="322"/>
    </row>
    <row r="75" spans="1:6" ht="12.75">
      <c r="A75" s="477" t="s">
        <v>968</v>
      </c>
      <c r="B75" s="479"/>
      <c r="C75" s="479"/>
      <c r="D75" s="479"/>
      <c r="E75" s="322"/>
      <c r="F75" s="322"/>
    </row>
    <row r="76" spans="1:6" ht="12.75">
      <c r="A76" s="477" t="s">
        <v>492</v>
      </c>
      <c r="B76" s="479">
        <v>317</v>
      </c>
      <c r="C76" s="479">
        <v>67</v>
      </c>
      <c r="D76" s="479">
        <v>384</v>
      </c>
      <c r="E76" s="322"/>
      <c r="F76" s="322"/>
    </row>
    <row r="77" spans="1:6" ht="12.75">
      <c r="A77" s="477" t="s">
        <v>968</v>
      </c>
      <c r="B77" s="479"/>
      <c r="C77" s="479"/>
      <c r="D77" s="479"/>
      <c r="E77" s="322"/>
      <c r="F77" s="322"/>
    </row>
    <row r="78" spans="1:6" ht="12.75">
      <c r="A78" s="477" t="s">
        <v>493</v>
      </c>
      <c r="B78" s="479">
        <v>-108</v>
      </c>
      <c r="C78" s="479">
        <v>849</v>
      </c>
      <c r="D78" s="479">
        <v>741</v>
      </c>
      <c r="E78" s="322"/>
      <c r="F78" s="322"/>
    </row>
    <row r="79" spans="1:6" ht="12.75">
      <c r="A79" s="477" t="s">
        <v>968</v>
      </c>
      <c r="B79" s="479"/>
      <c r="C79" s="479"/>
      <c r="D79" s="479"/>
      <c r="E79" s="322"/>
      <c r="F79" s="322"/>
    </row>
    <row r="80" spans="1:6" ht="12.75">
      <c r="A80" s="477" t="s">
        <v>494</v>
      </c>
      <c r="B80" s="479">
        <v>1567</v>
      </c>
      <c r="C80" s="479">
        <v>3</v>
      </c>
      <c r="D80" s="479">
        <v>1569</v>
      </c>
      <c r="E80" s="322"/>
      <c r="F80" s="322"/>
    </row>
    <row r="81" spans="1:6" ht="12.75">
      <c r="A81" s="477" t="s">
        <v>495</v>
      </c>
      <c r="B81" s="479">
        <v>0</v>
      </c>
      <c r="C81" s="479">
        <v>22</v>
      </c>
      <c r="D81" s="479">
        <v>22</v>
      </c>
      <c r="E81" s="322"/>
      <c r="F81" s="322"/>
    </row>
    <row r="82" spans="1:6" ht="12.75">
      <c r="A82" s="477" t="s">
        <v>496</v>
      </c>
      <c r="B82" s="479">
        <v>0</v>
      </c>
      <c r="C82" s="479">
        <v>8</v>
      </c>
      <c r="D82" s="479">
        <v>8</v>
      </c>
      <c r="E82" s="322"/>
      <c r="F82" s="322"/>
    </row>
    <row r="83" spans="1:6" ht="12.75">
      <c r="A83" s="477" t="s">
        <v>497</v>
      </c>
      <c r="B83" s="479">
        <v>2084</v>
      </c>
      <c r="C83" s="479">
        <v>-183</v>
      </c>
      <c r="D83" s="479">
        <v>1901</v>
      </c>
      <c r="E83" s="322"/>
      <c r="F83" s="322"/>
    </row>
    <row r="84" spans="1:6" ht="12.75">
      <c r="A84" s="477" t="s">
        <v>968</v>
      </c>
      <c r="B84" s="479"/>
      <c r="C84" s="479"/>
      <c r="D84" s="479"/>
      <c r="E84" s="322"/>
      <c r="F84" s="322"/>
    </row>
    <row r="85" spans="1:6" ht="12.75">
      <c r="A85" s="477" t="s">
        <v>498</v>
      </c>
      <c r="B85" s="479">
        <v>3543</v>
      </c>
      <c r="C85" s="479">
        <v>682</v>
      </c>
      <c r="D85" s="479">
        <v>4225</v>
      </c>
      <c r="E85" s="322"/>
      <c r="F85" s="322"/>
    </row>
    <row r="86" spans="1:6" ht="12.75">
      <c r="A86" s="477" t="s">
        <v>473</v>
      </c>
      <c r="B86" s="479">
        <v>425</v>
      </c>
      <c r="C86" s="479">
        <v>228</v>
      </c>
      <c r="D86" s="479">
        <v>653</v>
      </c>
      <c r="E86" s="322"/>
      <c r="F86" s="322"/>
    </row>
    <row r="87" spans="1:6" ht="12.75">
      <c r="A87" s="477" t="s">
        <v>968</v>
      </c>
      <c r="B87" s="479"/>
      <c r="C87" s="479"/>
      <c r="D87" s="479"/>
      <c r="E87" s="322"/>
      <c r="F87" s="322"/>
    </row>
    <row r="88" spans="1:6" ht="12.75">
      <c r="A88" s="477" t="s">
        <v>499</v>
      </c>
      <c r="B88" s="479">
        <v>3118</v>
      </c>
      <c r="C88" s="479">
        <v>454</v>
      </c>
      <c r="D88" s="479">
        <v>3572</v>
      </c>
      <c r="E88" s="322"/>
      <c r="F88" s="322"/>
    </row>
    <row r="89" spans="2:6" ht="12.75">
      <c r="B89" s="572"/>
      <c r="C89" s="572"/>
      <c r="D89" s="572"/>
      <c r="E89" s="322"/>
      <c r="F89" s="322"/>
    </row>
    <row r="90" spans="2:6" ht="12.75">
      <c r="B90" s="572"/>
      <c r="C90" s="572"/>
      <c r="D90" s="572"/>
      <c r="E90" s="322"/>
      <c r="F90" s="322"/>
    </row>
    <row r="91" spans="1:6" ht="12.75">
      <c r="A91" s="320" t="s">
        <v>500</v>
      </c>
      <c r="B91" s="572"/>
      <c r="C91" s="572"/>
      <c r="D91" s="572"/>
      <c r="E91" s="322"/>
      <c r="F91" s="322"/>
    </row>
    <row r="92" spans="2:6" ht="12.75">
      <c r="B92" s="572"/>
      <c r="C92" s="572"/>
      <c r="D92" s="572"/>
      <c r="E92" s="322"/>
      <c r="F92" s="322"/>
    </row>
    <row r="93" spans="1:6" ht="12.75">
      <c r="A93" s="477" t="s">
        <v>422</v>
      </c>
      <c r="B93" s="573" t="s">
        <v>301</v>
      </c>
      <c r="C93" s="574" t="s">
        <v>427</v>
      </c>
      <c r="D93" s="479" t="s">
        <v>158</v>
      </c>
      <c r="E93" s="322"/>
      <c r="F93" s="322"/>
    </row>
    <row r="94" spans="1:6" ht="12.75">
      <c r="A94" s="477"/>
      <c r="B94" s="479"/>
      <c r="C94" s="479"/>
      <c r="D94" s="479"/>
      <c r="E94" s="322"/>
      <c r="F94" s="322"/>
    </row>
    <row r="95" spans="1:6" ht="12.75">
      <c r="A95" s="477" t="s">
        <v>501</v>
      </c>
      <c r="B95" s="479">
        <v>378</v>
      </c>
      <c r="C95" s="479">
        <v>32677</v>
      </c>
      <c r="D95" s="479">
        <v>33056</v>
      </c>
      <c r="E95" s="322"/>
      <c r="F95" s="322"/>
    </row>
    <row r="96" spans="1:6" ht="12.75">
      <c r="A96" s="477" t="s">
        <v>502</v>
      </c>
      <c r="B96" s="479">
        <v>511</v>
      </c>
      <c r="C96" s="479">
        <v>42951</v>
      </c>
      <c r="D96" s="479">
        <v>43462</v>
      </c>
      <c r="E96" s="322"/>
      <c r="F96" s="322"/>
    </row>
    <row r="97" spans="1:6" ht="12.75">
      <c r="A97" s="477" t="s">
        <v>504</v>
      </c>
      <c r="B97" s="479">
        <v>-34</v>
      </c>
      <c r="C97" s="479">
        <v>-4077</v>
      </c>
      <c r="D97" s="479">
        <v>-4111</v>
      </c>
      <c r="E97" s="322"/>
      <c r="F97" s="322"/>
    </row>
    <row r="98" spans="1:6" ht="12.75">
      <c r="A98" s="477" t="s">
        <v>505</v>
      </c>
      <c r="B98" s="479">
        <v>-86</v>
      </c>
      <c r="C98" s="479">
        <v>-5972</v>
      </c>
      <c r="D98" s="479">
        <v>-6058</v>
      </c>
      <c r="E98" s="322"/>
      <c r="F98" s="322"/>
    </row>
    <row r="99" spans="1:6" ht="12.75">
      <c r="A99" s="477" t="s">
        <v>506</v>
      </c>
      <c r="B99" s="479">
        <v>-12</v>
      </c>
      <c r="C99" s="479">
        <v>-225</v>
      </c>
      <c r="D99" s="479">
        <v>-237</v>
      </c>
      <c r="E99" s="322"/>
      <c r="F99" s="322"/>
    </row>
    <row r="101" ht="12.75">
      <c r="A101" s="475" t="s">
        <v>853</v>
      </c>
    </row>
  </sheetData>
  <hyperlinks>
    <hyperlink ref="A1" location="Indice!A1" display="Volver"/>
  </hyperlinks>
  <printOptions/>
  <pageMargins left="0.75" right="0.75" top="0.46" bottom="0.35" header="0" footer="0"/>
  <pageSetup fitToHeight="1" fitToWidth="1" horizontalDpi="600" verticalDpi="600" orientation="portrait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workbookViewId="0" topLeftCell="A1">
      <selection activeCell="A1" sqref="A1"/>
    </sheetView>
  </sheetViews>
  <sheetFormatPr defaultColWidth="11.421875" defaultRowHeight="12.75"/>
  <cols>
    <col min="1" max="1" width="51.28125" style="318" customWidth="1"/>
    <col min="2" max="3" width="16.00390625" style="318" customWidth="1"/>
    <col min="4" max="5" width="11.421875" style="318" customWidth="1"/>
    <col min="6" max="6" width="13.28125" style="318" customWidth="1"/>
    <col min="7" max="7" width="14.7109375" style="318" customWidth="1"/>
    <col min="8" max="10" width="11.421875" style="318" customWidth="1"/>
    <col min="11" max="11" width="16.57421875" style="318" customWidth="1"/>
    <col min="12" max="16384" width="11.421875" style="318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17" t="s">
        <v>507</v>
      </c>
    </row>
    <row r="6" ht="12.75">
      <c r="A6" s="318" t="s">
        <v>508</v>
      </c>
    </row>
    <row r="7" ht="12.75">
      <c r="A7" s="317" t="s">
        <v>598</v>
      </c>
    </row>
    <row r="9" spans="1:12" ht="12.75">
      <c r="A9" s="480" t="s">
        <v>213</v>
      </c>
      <c r="B9" s="481" t="s">
        <v>509</v>
      </c>
      <c r="C9" s="481" t="s">
        <v>433</v>
      </c>
      <c r="D9" s="481" t="s">
        <v>510</v>
      </c>
      <c r="E9" s="481" t="s">
        <v>511</v>
      </c>
      <c r="F9" s="481" t="s">
        <v>512</v>
      </c>
      <c r="G9" s="481" t="s">
        <v>513</v>
      </c>
      <c r="H9" s="481" t="s">
        <v>256</v>
      </c>
      <c r="I9" s="481" t="s">
        <v>514</v>
      </c>
      <c r="J9" s="481" t="s">
        <v>515</v>
      </c>
      <c r="K9" s="481" t="s">
        <v>516</v>
      </c>
      <c r="L9" s="481" t="s">
        <v>517</v>
      </c>
    </row>
    <row r="10" spans="1:12" ht="12.75">
      <c r="A10" s="480" t="s">
        <v>423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</row>
    <row r="11" spans="1:12" ht="12.75">
      <c r="A11" s="480" t="s">
        <v>968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</row>
    <row r="12" spans="1:14" ht="12.75">
      <c r="A12" s="480" t="s">
        <v>425</v>
      </c>
      <c r="B12" s="482">
        <v>10</v>
      </c>
      <c r="C12" s="482">
        <v>40</v>
      </c>
      <c r="D12" s="482">
        <v>2</v>
      </c>
      <c r="E12" s="482">
        <v>102</v>
      </c>
      <c r="F12" s="482">
        <v>13</v>
      </c>
      <c r="G12" s="482">
        <v>35</v>
      </c>
      <c r="H12" s="482">
        <v>16</v>
      </c>
      <c r="I12" s="482">
        <v>82</v>
      </c>
      <c r="J12" s="482">
        <v>0</v>
      </c>
      <c r="K12" s="482">
        <v>709</v>
      </c>
      <c r="L12" s="482">
        <v>1009</v>
      </c>
      <c r="M12" s="319"/>
      <c r="N12" s="319"/>
    </row>
    <row r="13" spans="1:14" ht="12.75">
      <c r="A13" s="480" t="s">
        <v>518</v>
      </c>
      <c r="B13" s="482">
        <v>0</v>
      </c>
      <c r="C13" s="482">
        <v>0</v>
      </c>
      <c r="D13" s="482">
        <v>1010</v>
      </c>
      <c r="E13" s="482">
        <v>1111</v>
      </c>
      <c r="F13" s="482">
        <v>0</v>
      </c>
      <c r="G13" s="482">
        <v>0</v>
      </c>
      <c r="H13" s="482">
        <v>10893</v>
      </c>
      <c r="I13" s="482">
        <v>56</v>
      </c>
      <c r="J13" s="482">
        <v>697</v>
      </c>
      <c r="K13" s="482">
        <v>384</v>
      </c>
      <c r="L13" s="482">
        <v>14152</v>
      </c>
      <c r="M13" s="319"/>
      <c r="N13" s="319"/>
    </row>
    <row r="14" spans="1:14" ht="12.75">
      <c r="A14" s="480" t="s">
        <v>519</v>
      </c>
      <c r="B14" s="482">
        <v>16</v>
      </c>
      <c r="C14" s="482">
        <v>50</v>
      </c>
      <c r="D14" s="482">
        <v>28</v>
      </c>
      <c r="E14" s="482">
        <v>112</v>
      </c>
      <c r="F14" s="482">
        <v>78</v>
      </c>
      <c r="G14" s="482">
        <v>392</v>
      </c>
      <c r="H14" s="482">
        <v>185</v>
      </c>
      <c r="I14" s="482">
        <v>5</v>
      </c>
      <c r="J14" s="482">
        <v>0</v>
      </c>
      <c r="K14" s="482">
        <v>1</v>
      </c>
      <c r="L14" s="482">
        <v>866</v>
      </c>
      <c r="M14" s="319"/>
      <c r="N14" s="319"/>
    </row>
    <row r="15" spans="1:14" ht="12.75">
      <c r="A15" s="480" t="s">
        <v>458</v>
      </c>
      <c r="B15" s="482">
        <v>0</v>
      </c>
      <c r="C15" s="482">
        <v>0</v>
      </c>
      <c r="D15" s="482">
        <v>0</v>
      </c>
      <c r="E15" s="482">
        <v>0</v>
      </c>
      <c r="F15" s="482">
        <v>0</v>
      </c>
      <c r="G15" s="482">
        <v>23</v>
      </c>
      <c r="H15" s="482">
        <v>0</v>
      </c>
      <c r="I15" s="482">
        <v>0</v>
      </c>
      <c r="J15" s="482">
        <v>0</v>
      </c>
      <c r="K15" s="482">
        <v>252</v>
      </c>
      <c r="L15" s="482">
        <v>276</v>
      </c>
      <c r="M15" s="319"/>
      <c r="N15" s="319"/>
    </row>
    <row r="16" spans="1:14" ht="12.75">
      <c r="A16" s="480" t="s">
        <v>459</v>
      </c>
      <c r="B16" s="482">
        <v>1</v>
      </c>
      <c r="C16" s="482">
        <v>1</v>
      </c>
      <c r="D16" s="482">
        <v>18</v>
      </c>
      <c r="E16" s="482">
        <v>23</v>
      </c>
      <c r="F16" s="482">
        <v>46</v>
      </c>
      <c r="G16" s="482">
        <v>28</v>
      </c>
      <c r="H16" s="482">
        <v>78</v>
      </c>
      <c r="I16" s="482">
        <v>0</v>
      </c>
      <c r="J16" s="482">
        <v>16</v>
      </c>
      <c r="K16" s="482">
        <v>0</v>
      </c>
      <c r="L16" s="482">
        <v>211</v>
      </c>
      <c r="M16" s="319"/>
      <c r="N16" s="319"/>
    </row>
    <row r="17" spans="1:14" ht="12.75">
      <c r="A17" s="480" t="s">
        <v>462</v>
      </c>
      <c r="B17" s="482">
        <v>9</v>
      </c>
      <c r="C17" s="482">
        <v>0</v>
      </c>
      <c r="D17" s="482">
        <v>28</v>
      </c>
      <c r="E17" s="482">
        <v>10</v>
      </c>
      <c r="F17" s="482">
        <v>17</v>
      </c>
      <c r="G17" s="482">
        <v>0</v>
      </c>
      <c r="H17" s="482">
        <v>18</v>
      </c>
      <c r="I17" s="482">
        <v>484</v>
      </c>
      <c r="J17" s="482">
        <v>7</v>
      </c>
      <c r="K17" s="482">
        <v>77</v>
      </c>
      <c r="L17" s="482">
        <v>651</v>
      </c>
      <c r="M17" s="319"/>
      <c r="N17" s="319"/>
    </row>
    <row r="18" spans="1:14" ht="12.75">
      <c r="A18" s="480" t="s">
        <v>968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319"/>
      <c r="N18" s="319"/>
    </row>
    <row r="19" spans="1:14" ht="12.75">
      <c r="A19" s="480" t="s">
        <v>520</v>
      </c>
      <c r="B19" s="482">
        <v>36</v>
      </c>
      <c r="C19" s="482">
        <v>91</v>
      </c>
      <c r="D19" s="482">
        <v>1086</v>
      </c>
      <c r="E19" s="482">
        <v>1359</v>
      </c>
      <c r="F19" s="482">
        <v>154</v>
      </c>
      <c r="G19" s="482">
        <v>478</v>
      </c>
      <c r="H19" s="482">
        <v>11190</v>
      </c>
      <c r="I19" s="482">
        <v>628</v>
      </c>
      <c r="J19" s="482">
        <v>721</v>
      </c>
      <c r="K19" s="482">
        <v>1423</v>
      </c>
      <c r="L19" s="482">
        <v>17164</v>
      </c>
      <c r="M19" s="319"/>
      <c r="N19" s="319"/>
    </row>
    <row r="20" spans="1:14" ht="12.75">
      <c r="A20" s="480" t="s">
        <v>968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319"/>
      <c r="N20" s="319"/>
    </row>
    <row r="21" spans="1:14" ht="12.75">
      <c r="A21" s="480" t="s">
        <v>521</v>
      </c>
      <c r="B21" s="482">
        <v>5</v>
      </c>
      <c r="C21" s="482">
        <v>0</v>
      </c>
      <c r="D21" s="482">
        <v>13</v>
      </c>
      <c r="E21" s="482">
        <v>11</v>
      </c>
      <c r="F21" s="482">
        <v>8</v>
      </c>
      <c r="G21" s="482">
        <v>272</v>
      </c>
      <c r="H21" s="482">
        <v>3</v>
      </c>
      <c r="I21" s="482">
        <v>0</v>
      </c>
      <c r="J21" s="482">
        <v>0</v>
      </c>
      <c r="K21" s="482">
        <v>2311</v>
      </c>
      <c r="L21" s="482">
        <v>2623</v>
      </c>
      <c r="M21" s="319"/>
      <c r="N21" s="319"/>
    </row>
    <row r="22" spans="1:14" ht="12.75">
      <c r="A22" s="480" t="s">
        <v>968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319"/>
      <c r="N22" s="319"/>
    </row>
    <row r="23" spans="1:14" ht="12.75">
      <c r="A23" s="480" t="s">
        <v>522</v>
      </c>
      <c r="B23" s="482">
        <v>23</v>
      </c>
      <c r="C23" s="482">
        <v>0</v>
      </c>
      <c r="D23" s="482">
        <v>0</v>
      </c>
      <c r="E23" s="482">
        <v>34</v>
      </c>
      <c r="F23" s="482">
        <v>0</v>
      </c>
      <c r="G23" s="482">
        <v>29</v>
      </c>
      <c r="H23" s="482">
        <v>0</v>
      </c>
      <c r="I23" s="482">
        <v>0</v>
      </c>
      <c r="J23" s="482">
        <v>1</v>
      </c>
      <c r="K23" s="482">
        <v>133</v>
      </c>
      <c r="L23" s="482">
        <v>220</v>
      </c>
      <c r="M23" s="319"/>
      <c r="N23" s="319"/>
    </row>
    <row r="24" spans="1:14" ht="12.75">
      <c r="A24" s="480" t="s">
        <v>464</v>
      </c>
      <c r="B24" s="482">
        <v>8</v>
      </c>
      <c r="C24" s="482">
        <v>0</v>
      </c>
      <c r="D24" s="482">
        <v>275</v>
      </c>
      <c r="E24" s="482">
        <v>80</v>
      </c>
      <c r="F24" s="482">
        <v>254</v>
      </c>
      <c r="G24" s="482">
        <v>248</v>
      </c>
      <c r="H24" s="482">
        <v>175</v>
      </c>
      <c r="I24" s="482">
        <v>4</v>
      </c>
      <c r="J24" s="482">
        <v>0</v>
      </c>
      <c r="K24" s="482">
        <v>0</v>
      </c>
      <c r="L24" s="482">
        <v>1044</v>
      </c>
      <c r="M24" s="319"/>
      <c r="N24" s="319"/>
    </row>
    <row r="25" spans="1:14" ht="12.75">
      <c r="A25" s="480" t="s">
        <v>523</v>
      </c>
      <c r="B25" s="482">
        <v>0</v>
      </c>
      <c r="C25" s="482">
        <v>0</v>
      </c>
      <c r="D25" s="482">
        <v>0</v>
      </c>
      <c r="E25" s="482">
        <v>-33</v>
      </c>
      <c r="F25" s="482">
        <v>0</v>
      </c>
      <c r="G25" s="482">
        <v>0</v>
      </c>
      <c r="H25" s="482">
        <v>0</v>
      </c>
      <c r="I25" s="482">
        <v>0</v>
      </c>
      <c r="J25" s="482">
        <v>-1</v>
      </c>
      <c r="K25" s="482">
        <v>0</v>
      </c>
      <c r="L25" s="482">
        <v>-33</v>
      </c>
      <c r="M25" s="319"/>
      <c r="N25" s="319"/>
    </row>
    <row r="26" spans="1:14" ht="12.75">
      <c r="A26" s="480" t="s">
        <v>968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319"/>
      <c r="N26" s="319"/>
    </row>
    <row r="27" spans="1:14" ht="12.75">
      <c r="A27" s="480" t="s">
        <v>524</v>
      </c>
      <c r="B27" s="482">
        <v>122</v>
      </c>
      <c r="C27" s="482">
        <v>0</v>
      </c>
      <c r="D27" s="482">
        <v>275</v>
      </c>
      <c r="E27" s="482">
        <v>82</v>
      </c>
      <c r="F27" s="482">
        <v>254</v>
      </c>
      <c r="G27" s="482">
        <v>277</v>
      </c>
      <c r="H27" s="482">
        <v>175</v>
      </c>
      <c r="I27" s="482">
        <v>4</v>
      </c>
      <c r="J27" s="482">
        <v>0</v>
      </c>
      <c r="K27" s="482">
        <v>133</v>
      </c>
      <c r="L27" s="482">
        <v>1323</v>
      </c>
      <c r="M27" s="319"/>
      <c r="N27" s="319"/>
    </row>
    <row r="28" spans="1:14" ht="12.75">
      <c r="A28" s="480" t="s">
        <v>968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319"/>
      <c r="N28" s="319"/>
    </row>
    <row r="29" spans="1:14" ht="12.75">
      <c r="A29" s="480" t="s">
        <v>466</v>
      </c>
      <c r="B29" s="482">
        <v>163</v>
      </c>
      <c r="C29" s="482">
        <v>91</v>
      </c>
      <c r="D29" s="482">
        <v>1374</v>
      </c>
      <c r="E29" s="482">
        <v>1451</v>
      </c>
      <c r="F29" s="482">
        <v>416</v>
      </c>
      <c r="G29" s="482">
        <v>1026</v>
      </c>
      <c r="H29" s="482">
        <v>11368</v>
      </c>
      <c r="I29" s="482">
        <v>632</v>
      </c>
      <c r="J29" s="482">
        <v>721</v>
      </c>
      <c r="K29" s="482">
        <v>3867</v>
      </c>
      <c r="L29" s="482">
        <v>21110</v>
      </c>
      <c r="M29" s="319"/>
      <c r="N29" s="319"/>
    </row>
    <row r="30" spans="1:14" ht="12.75">
      <c r="A30" s="480" t="s">
        <v>968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319"/>
      <c r="N30" s="319"/>
    </row>
    <row r="31" spans="1:14" ht="12.75">
      <c r="A31" s="480" t="s">
        <v>467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319"/>
      <c r="N31" s="319"/>
    </row>
    <row r="32" spans="1:14" ht="12.75">
      <c r="A32" s="480" t="s">
        <v>968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319"/>
      <c r="N32" s="319"/>
    </row>
    <row r="33" spans="1:14" ht="12.75">
      <c r="A33" s="480" t="s">
        <v>525</v>
      </c>
      <c r="B33" s="482">
        <v>88</v>
      </c>
      <c r="C33" s="482">
        <v>0</v>
      </c>
      <c r="D33" s="482">
        <v>21</v>
      </c>
      <c r="E33" s="482">
        <v>4</v>
      </c>
      <c r="F33" s="482">
        <v>39</v>
      </c>
      <c r="G33" s="482">
        <v>288</v>
      </c>
      <c r="H33" s="482">
        <v>0</v>
      </c>
      <c r="I33" s="482">
        <v>89</v>
      </c>
      <c r="J33" s="482">
        <v>8</v>
      </c>
      <c r="K33" s="482">
        <v>176</v>
      </c>
      <c r="L33" s="482">
        <v>712</v>
      </c>
      <c r="M33" s="319"/>
      <c r="N33" s="319"/>
    </row>
    <row r="34" spans="1:14" ht="12.75">
      <c r="A34" s="480" t="s">
        <v>526</v>
      </c>
      <c r="B34" s="482">
        <v>0</v>
      </c>
      <c r="C34" s="482">
        <v>0</v>
      </c>
      <c r="D34" s="482">
        <v>0</v>
      </c>
      <c r="E34" s="482">
        <v>4</v>
      </c>
      <c r="F34" s="482">
        <v>0</v>
      </c>
      <c r="G34" s="482">
        <v>7</v>
      </c>
      <c r="H34" s="482">
        <v>0</v>
      </c>
      <c r="I34" s="482">
        <v>0</v>
      </c>
      <c r="J34" s="482">
        <v>0</v>
      </c>
      <c r="K34" s="482">
        <v>9</v>
      </c>
      <c r="L34" s="482">
        <v>21</v>
      </c>
      <c r="M34" s="319"/>
      <c r="N34" s="319"/>
    </row>
    <row r="35" spans="1:14" ht="12.75">
      <c r="A35" s="480" t="s">
        <v>473</v>
      </c>
      <c r="B35" s="482">
        <v>0</v>
      </c>
      <c r="C35" s="482">
        <v>0</v>
      </c>
      <c r="D35" s="482">
        <v>0</v>
      </c>
      <c r="E35" s="482">
        <v>0</v>
      </c>
      <c r="F35" s="482">
        <v>0</v>
      </c>
      <c r="G35" s="482">
        <v>6</v>
      </c>
      <c r="H35" s="482">
        <v>0</v>
      </c>
      <c r="I35" s="482">
        <v>4</v>
      </c>
      <c r="J35" s="482">
        <v>0</v>
      </c>
      <c r="K35" s="482">
        <v>28</v>
      </c>
      <c r="L35" s="482">
        <v>37</v>
      </c>
      <c r="M35" s="319"/>
      <c r="N35" s="319"/>
    </row>
    <row r="36" spans="1:14" ht="12.75">
      <c r="A36" s="480" t="s">
        <v>472</v>
      </c>
      <c r="B36" s="482">
        <v>20</v>
      </c>
      <c r="C36" s="482">
        <v>8</v>
      </c>
      <c r="D36" s="482">
        <v>278</v>
      </c>
      <c r="E36" s="482">
        <v>130</v>
      </c>
      <c r="F36" s="482">
        <v>19</v>
      </c>
      <c r="G36" s="482">
        <v>346</v>
      </c>
      <c r="H36" s="482">
        <v>296</v>
      </c>
      <c r="I36" s="482">
        <v>68</v>
      </c>
      <c r="J36" s="482">
        <v>4</v>
      </c>
      <c r="K36" s="482">
        <v>1167</v>
      </c>
      <c r="L36" s="482">
        <v>2337</v>
      </c>
      <c r="M36" s="319"/>
      <c r="N36" s="319"/>
    </row>
    <row r="37" spans="1:14" ht="12.75">
      <c r="A37" s="480" t="s">
        <v>474</v>
      </c>
      <c r="B37" s="482">
        <v>28</v>
      </c>
      <c r="C37" s="482">
        <v>0</v>
      </c>
      <c r="D37" s="482">
        <v>0</v>
      </c>
      <c r="E37" s="482">
        <v>0</v>
      </c>
      <c r="F37" s="482">
        <v>0</v>
      </c>
      <c r="G37" s="482">
        <v>31</v>
      </c>
      <c r="H37" s="482">
        <v>0</v>
      </c>
      <c r="I37" s="482">
        <v>0</v>
      </c>
      <c r="J37" s="482">
        <v>0</v>
      </c>
      <c r="K37" s="482">
        <v>43</v>
      </c>
      <c r="L37" s="482">
        <v>102</v>
      </c>
      <c r="M37" s="319"/>
      <c r="N37" s="319"/>
    </row>
    <row r="38" spans="1:14" ht="12.75">
      <c r="A38" s="480" t="s">
        <v>968</v>
      </c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319"/>
      <c r="N38" s="319"/>
    </row>
    <row r="39" spans="1:14" ht="12.75">
      <c r="A39" s="480" t="s">
        <v>565</v>
      </c>
      <c r="B39" s="482">
        <v>127</v>
      </c>
      <c r="C39" s="482">
        <v>8</v>
      </c>
      <c r="D39" s="482">
        <v>289</v>
      </c>
      <c r="E39" s="482">
        <v>135</v>
      </c>
      <c r="F39" s="482">
        <v>41</v>
      </c>
      <c r="G39" s="482">
        <v>667</v>
      </c>
      <c r="H39" s="482">
        <v>296</v>
      </c>
      <c r="I39" s="482">
        <v>116</v>
      </c>
      <c r="J39" s="482">
        <v>8</v>
      </c>
      <c r="K39" s="482">
        <v>1351</v>
      </c>
      <c r="L39" s="482">
        <v>3039</v>
      </c>
      <c r="M39" s="319"/>
      <c r="N39" s="319"/>
    </row>
    <row r="40" spans="1:14" ht="12.75">
      <c r="A40" s="480" t="s">
        <v>968</v>
      </c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319"/>
      <c r="N40" s="319"/>
    </row>
    <row r="41" spans="1:14" ht="12.75">
      <c r="A41" s="480" t="s">
        <v>566</v>
      </c>
      <c r="B41" s="482">
        <v>0</v>
      </c>
      <c r="C41" s="482">
        <v>0</v>
      </c>
      <c r="D41" s="482">
        <v>0</v>
      </c>
      <c r="E41" s="482">
        <v>0</v>
      </c>
      <c r="F41" s="482">
        <v>0</v>
      </c>
      <c r="G41" s="482">
        <v>0</v>
      </c>
      <c r="H41" s="482">
        <v>0</v>
      </c>
      <c r="I41" s="482">
        <v>0</v>
      </c>
      <c r="J41" s="482">
        <v>0</v>
      </c>
      <c r="K41" s="482">
        <v>0</v>
      </c>
      <c r="L41" s="482">
        <v>0</v>
      </c>
      <c r="M41" s="319"/>
      <c r="N41" s="319"/>
    </row>
    <row r="42" spans="1:14" ht="12.75">
      <c r="A42" s="480" t="s">
        <v>968</v>
      </c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319"/>
      <c r="N42" s="319"/>
    </row>
    <row r="43" spans="1:14" ht="12.75">
      <c r="A43" s="480" t="s">
        <v>478</v>
      </c>
      <c r="B43" s="482">
        <v>7</v>
      </c>
      <c r="C43" s="482">
        <v>78</v>
      </c>
      <c r="D43" s="482">
        <v>492</v>
      </c>
      <c r="E43" s="482">
        <v>980</v>
      </c>
      <c r="F43" s="482">
        <v>441</v>
      </c>
      <c r="G43" s="482">
        <v>317</v>
      </c>
      <c r="H43" s="482">
        <v>9622</v>
      </c>
      <c r="I43" s="482">
        <v>170</v>
      </c>
      <c r="J43" s="482">
        <v>794</v>
      </c>
      <c r="K43" s="482">
        <v>1702</v>
      </c>
      <c r="L43" s="482">
        <v>14603</v>
      </c>
      <c r="M43" s="319"/>
      <c r="N43" s="319"/>
    </row>
    <row r="44" spans="1:14" ht="12.75">
      <c r="A44" s="480" t="s">
        <v>968</v>
      </c>
      <c r="B44" s="482"/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319"/>
      <c r="N44" s="319"/>
    </row>
    <row r="45" spans="1:14" ht="12.75">
      <c r="A45" s="480" t="s">
        <v>499</v>
      </c>
      <c r="B45" s="482">
        <v>29</v>
      </c>
      <c r="C45" s="482">
        <v>5</v>
      </c>
      <c r="D45" s="482">
        <v>593</v>
      </c>
      <c r="E45" s="482">
        <v>336</v>
      </c>
      <c r="F45" s="482">
        <v>-66</v>
      </c>
      <c r="G45" s="482">
        <v>42</v>
      </c>
      <c r="H45" s="482">
        <v>1450</v>
      </c>
      <c r="I45" s="482">
        <v>346</v>
      </c>
      <c r="J45" s="482">
        <v>-81</v>
      </c>
      <c r="K45" s="482">
        <v>815</v>
      </c>
      <c r="L45" s="482">
        <v>3468</v>
      </c>
      <c r="M45" s="319"/>
      <c r="N45" s="319"/>
    </row>
    <row r="46" spans="1:14" ht="12.75">
      <c r="A46" s="480" t="s">
        <v>968</v>
      </c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319"/>
      <c r="N46" s="319"/>
    </row>
    <row r="47" spans="1:14" ht="12.75">
      <c r="A47" s="480" t="s">
        <v>480</v>
      </c>
      <c r="B47" s="482">
        <v>163</v>
      </c>
      <c r="C47" s="482">
        <v>91</v>
      </c>
      <c r="D47" s="482">
        <v>1374</v>
      </c>
      <c r="E47" s="482">
        <v>1451</v>
      </c>
      <c r="F47" s="482">
        <v>416</v>
      </c>
      <c r="G47" s="482">
        <v>1026</v>
      </c>
      <c r="H47" s="482">
        <v>11368</v>
      </c>
      <c r="I47" s="482">
        <v>632</v>
      </c>
      <c r="J47" s="482">
        <v>721</v>
      </c>
      <c r="K47" s="482">
        <v>3867</v>
      </c>
      <c r="L47" s="482">
        <v>21110</v>
      </c>
      <c r="M47" s="319"/>
      <c r="N47" s="319"/>
    </row>
    <row r="48" spans="13:14" ht="12.75">
      <c r="M48" s="319"/>
      <c r="N48" s="319"/>
    </row>
    <row r="49" spans="1:14" ht="12.75">
      <c r="A49" s="317" t="s">
        <v>599</v>
      </c>
      <c r="M49" s="319"/>
      <c r="N49" s="319"/>
    </row>
    <row r="50" spans="13:14" ht="12.75">
      <c r="M50" s="319"/>
      <c r="N50" s="319"/>
    </row>
    <row r="51" spans="1:14" ht="12.75">
      <c r="A51" s="480" t="s">
        <v>213</v>
      </c>
      <c r="B51" s="480" t="s">
        <v>509</v>
      </c>
      <c r="C51" s="480" t="s">
        <v>433</v>
      </c>
      <c r="D51" s="480" t="s">
        <v>510</v>
      </c>
      <c r="E51" s="480" t="s">
        <v>511</v>
      </c>
      <c r="F51" s="480" t="s">
        <v>512</v>
      </c>
      <c r="G51" s="480" t="s">
        <v>513</v>
      </c>
      <c r="H51" s="541" t="s">
        <v>256</v>
      </c>
      <c r="I51" s="480" t="s">
        <v>514</v>
      </c>
      <c r="J51" s="480" t="s">
        <v>515</v>
      </c>
      <c r="K51" s="480" t="s">
        <v>516</v>
      </c>
      <c r="L51" s="541" t="s">
        <v>529</v>
      </c>
      <c r="M51" s="319"/>
      <c r="N51" s="319"/>
    </row>
    <row r="52" spans="1:14" ht="12.75">
      <c r="A52" s="480"/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319"/>
      <c r="N52" s="319"/>
    </row>
    <row r="53" spans="1:14" ht="12.75">
      <c r="A53" s="480" t="s">
        <v>481</v>
      </c>
      <c r="B53" s="482">
        <v>465</v>
      </c>
      <c r="C53" s="482">
        <v>50</v>
      </c>
      <c r="D53" s="482">
        <v>1211</v>
      </c>
      <c r="E53" s="482">
        <v>930</v>
      </c>
      <c r="F53" s="482">
        <v>378</v>
      </c>
      <c r="G53" s="482">
        <v>5371</v>
      </c>
      <c r="H53" s="482">
        <v>2448</v>
      </c>
      <c r="I53" s="482">
        <v>748</v>
      </c>
      <c r="J53" s="482">
        <v>0</v>
      </c>
      <c r="K53" s="482">
        <v>19073</v>
      </c>
      <c r="L53" s="482">
        <v>30674</v>
      </c>
      <c r="M53" s="319"/>
      <c r="N53" s="319"/>
    </row>
    <row r="54" spans="1:14" ht="12.75">
      <c r="A54" s="480" t="s">
        <v>567</v>
      </c>
      <c r="B54" s="482">
        <v>-424</v>
      </c>
      <c r="C54" s="482">
        <v>-44</v>
      </c>
      <c r="D54" s="482">
        <v>-561</v>
      </c>
      <c r="E54" s="482">
        <v>-605</v>
      </c>
      <c r="F54" s="482">
        <v>-939</v>
      </c>
      <c r="G54" s="482">
        <v>-5407</v>
      </c>
      <c r="H54" s="482">
        <v>-964</v>
      </c>
      <c r="I54" s="482">
        <v>-316</v>
      </c>
      <c r="J54" s="482">
        <v>-87</v>
      </c>
      <c r="K54" s="482">
        <v>-17631</v>
      </c>
      <c r="L54" s="482">
        <v>-26978</v>
      </c>
      <c r="M54" s="319"/>
      <c r="N54" s="319"/>
    </row>
    <row r="55" spans="1:14" ht="12.75">
      <c r="A55" s="480" t="s">
        <v>968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319"/>
      <c r="N55" s="319"/>
    </row>
    <row r="56" spans="1:14" ht="12.75">
      <c r="A56" s="480" t="s">
        <v>568</v>
      </c>
      <c r="B56" s="482">
        <v>41</v>
      </c>
      <c r="C56" s="482">
        <v>6</v>
      </c>
      <c r="D56" s="482">
        <v>651</v>
      </c>
      <c r="E56" s="482">
        <v>325</v>
      </c>
      <c r="F56" s="482">
        <v>-561</v>
      </c>
      <c r="G56" s="482">
        <v>-36</v>
      </c>
      <c r="H56" s="482">
        <v>1483</v>
      </c>
      <c r="I56" s="482">
        <v>432</v>
      </c>
      <c r="J56" s="482">
        <v>-87</v>
      </c>
      <c r="K56" s="482">
        <v>1443</v>
      </c>
      <c r="L56" s="482">
        <v>3696</v>
      </c>
      <c r="M56" s="319"/>
      <c r="N56" s="319"/>
    </row>
    <row r="57" spans="1:14" ht="12.75">
      <c r="A57" s="480" t="s">
        <v>495</v>
      </c>
      <c r="B57" s="482">
        <v>2</v>
      </c>
      <c r="C57" s="482">
        <v>21</v>
      </c>
      <c r="D57" s="482">
        <v>72</v>
      </c>
      <c r="E57" s="482">
        <v>153</v>
      </c>
      <c r="F57" s="482">
        <v>540</v>
      </c>
      <c r="G57" s="482">
        <v>85</v>
      </c>
      <c r="H57" s="482">
        <v>882</v>
      </c>
      <c r="I57" s="482">
        <v>19</v>
      </c>
      <c r="J57" s="482">
        <v>59</v>
      </c>
      <c r="K57" s="482">
        <v>89</v>
      </c>
      <c r="L57" s="482">
        <v>1922</v>
      </c>
      <c r="M57" s="319"/>
      <c r="N57" s="319"/>
    </row>
    <row r="58" spans="1:14" ht="12.75">
      <c r="A58" s="480" t="s">
        <v>569</v>
      </c>
      <c r="B58" s="482">
        <v>-22</v>
      </c>
      <c r="C58" s="482">
        <v>-13</v>
      </c>
      <c r="D58" s="482">
        <v>0</v>
      </c>
      <c r="E58" s="482">
        <v>-32</v>
      </c>
      <c r="F58" s="482">
        <v>-13</v>
      </c>
      <c r="G58" s="482">
        <v>-17</v>
      </c>
      <c r="H58" s="482">
        <v>0</v>
      </c>
      <c r="I58" s="482">
        <v>-8</v>
      </c>
      <c r="J58" s="482">
        <v>0</v>
      </c>
      <c r="K58" s="482">
        <v>-582</v>
      </c>
      <c r="L58" s="482">
        <v>-687</v>
      </c>
      <c r="M58" s="319"/>
      <c r="N58" s="319"/>
    </row>
    <row r="59" spans="1:14" ht="12.75">
      <c r="A59" s="480" t="s">
        <v>497</v>
      </c>
      <c r="B59" s="482">
        <v>6</v>
      </c>
      <c r="C59" s="482">
        <v>-5</v>
      </c>
      <c r="D59" s="482">
        <v>-16</v>
      </c>
      <c r="E59" s="482">
        <v>-64</v>
      </c>
      <c r="F59" s="482">
        <v>-15</v>
      </c>
      <c r="G59" s="482">
        <v>24</v>
      </c>
      <c r="H59" s="482">
        <v>-649</v>
      </c>
      <c r="I59" s="482">
        <v>-24</v>
      </c>
      <c r="J59" s="482">
        <v>-52</v>
      </c>
      <c r="K59" s="482">
        <v>37</v>
      </c>
      <c r="L59" s="482">
        <v>-758</v>
      </c>
      <c r="M59" s="319"/>
      <c r="N59" s="319"/>
    </row>
    <row r="60" spans="1:14" ht="12.75">
      <c r="A60" s="480" t="s">
        <v>968</v>
      </c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319"/>
      <c r="N60" s="319"/>
    </row>
    <row r="61" spans="1:14" ht="12.75">
      <c r="A61" s="480" t="s">
        <v>643</v>
      </c>
      <c r="B61" s="482">
        <v>-14</v>
      </c>
      <c r="C61" s="482">
        <v>-1</v>
      </c>
      <c r="D61" s="482">
        <v>56</v>
      </c>
      <c r="E61" s="482">
        <v>58</v>
      </c>
      <c r="F61" s="482">
        <v>474</v>
      </c>
      <c r="G61" s="482">
        <v>91</v>
      </c>
      <c r="H61" s="482">
        <v>233</v>
      </c>
      <c r="I61" s="482">
        <v>-12</v>
      </c>
      <c r="J61" s="482">
        <v>6</v>
      </c>
      <c r="K61" s="482">
        <v>-456</v>
      </c>
      <c r="L61" s="482">
        <v>435</v>
      </c>
      <c r="M61" s="319"/>
      <c r="N61" s="319"/>
    </row>
    <row r="62" spans="1:14" ht="12.75">
      <c r="A62" s="480" t="s">
        <v>968</v>
      </c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319"/>
      <c r="N62" s="319"/>
    </row>
    <row r="63" spans="1:14" ht="12.75">
      <c r="A63" s="480" t="s">
        <v>473</v>
      </c>
      <c r="B63" s="482">
        <v>2</v>
      </c>
      <c r="C63" s="482">
        <v>0</v>
      </c>
      <c r="D63" s="482">
        <v>-113</v>
      </c>
      <c r="E63" s="482">
        <v>-47</v>
      </c>
      <c r="F63" s="482">
        <v>-18</v>
      </c>
      <c r="G63" s="482">
        <v>-13</v>
      </c>
      <c r="H63" s="482">
        <v>-267</v>
      </c>
      <c r="I63" s="482">
        <v>-73</v>
      </c>
      <c r="J63" s="482">
        <v>-1</v>
      </c>
      <c r="K63" s="482">
        <v>-172</v>
      </c>
      <c r="L63" s="482">
        <v>-702</v>
      </c>
      <c r="M63" s="319"/>
      <c r="N63" s="319"/>
    </row>
    <row r="64" spans="1:14" ht="12.75">
      <c r="A64" s="480" t="s">
        <v>968</v>
      </c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319"/>
      <c r="N64" s="319"/>
    </row>
    <row r="65" spans="1:14" ht="12.75">
      <c r="A65" s="480" t="s">
        <v>499</v>
      </c>
      <c r="B65" s="482">
        <v>29</v>
      </c>
      <c r="C65" s="482">
        <v>5</v>
      </c>
      <c r="D65" s="482">
        <v>593</v>
      </c>
      <c r="E65" s="482">
        <v>336</v>
      </c>
      <c r="F65" s="482">
        <v>-66</v>
      </c>
      <c r="G65" s="482">
        <v>42</v>
      </c>
      <c r="H65" s="482">
        <v>1450</v>
      </c>
      <c r="I65" s="482">
        <v>346</v>
      </c>
      <c r="J65" s="482">
        <v>-81</v>
      </c>
      <c r="K65" s="482">
        <v>815</v>
      </c>
      <c r="L65" s="482">
        <v>3468</v>
      </c>
      <c r="M65" s="319"/>
      <c r="N65" s="319"/>
    </row>
    <row r="67" ht="12.75">
      <c r="A67" s="475" t="s">
        <v>853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11.421875" defaultRowHeight="12.75"/>
  <cols>
    <col min="1" max="1" width="44.140625" style="315" customWidth="1"/>
    <col min="2" max="16384" width="11.421875" style="315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14" t="s">
        <v>571</v>
      </c>
    </row>
    <row r="6" ht="12.75">
      <c r="A6" s="315" t="s">
        <v>508</v>
      </c>
    </row>
    <row r="7" ht="12.75">
      <c r="A7" s="314" t="s">
        <v>598</v>
      </c>
    </row>
    <row r="9" spans="1:6" ht="12.75">
      <c r="A9" s="483" t="s">
        <v>213</v>
      </c>
      <c r="B9" s="483" t="s">
        <v>572</v>
      </c>
      <c r="C9" s="483" t="s">
        <v>573</v>
      </c>
      <c r="D9" s="483" t="s">
        <v>512</v>
      </c>
      <c r="E9" s="483" t="s">
        <v>574</v>
      </c>
      <c r="F9" s="517" t="s">
        <v>529</v>
      </c>
    </row>
    <row r="10" spans="1:6" ht="12.75">
      <c r="A10" s="483" t="s">
        <v>423</v>
      </c>
      <c r="B10" s="483"/>
      <c r="C10" s="483"/>
      <c r="D10" s="483"/>
      <c r="E10" s="483"/>
      <c r="F10" s="483"/>
    </row>
    <row r="11" spans="1:8" ht="12.75">
      <c r="A11" s="483" t="s">
        <v>425</v>
      </c>
      <c r="B11" s="484">
        <v>1787</v>
      </c>
      <c r="C11" s="484">
        <v>271</v>
      </c>
      <c r="D11" s="484">
        <v>30</v>
      </c>
      <c r="E11" s="484">
        <v>5389</v>
      </c>
      <c r="F11" s="484">
        <v>7477</v>
      </c>
      <c r="G11" s="316"/>
      <c r="H11" s="316"/>
    </row>
    <row r="12" spans="1:8" ht="12.75">
      <c r="A12" s="483" t="s">
        <v>575</v>
      </c>
      <c r="B12" s="484">
        <v>0</v>
      </c>
      <c r="C12" s="484">
        <v>15129</v>
      </c>
      <c r="D12" s="484">
        <v>0</v>
      </c>
      <c r="E12" s="484">
        <v>0</v>
      </c>
      <c r="F12" s="484">
        <v>15129</v>
      </c>
      <c r="G12" s="316"/>
      <c r="H12" s="316"/>
    </row>
    <row r="13" spans="1:8" ht="12.75">
      <c r="A13" s="483" t="s">
        <v>576</v>
      </c>
      <c r="B13" s="484">
        <v>0</v>
      </c>
      <c r="C13" s="484">
        <v>278931</v>
      </c>
      <c r="D13" s="484">
        <v>1173</v>
      </c>
      <c r="E13" s="484">
        <v>0</v>
      </c>
      <c r="F13" s="484">
        <v>280104</v>
      </c>
      <c r="G13" s="316"/>
      <c r="H13" s="316"/>
    </row>
    <row r="14" spans="1:8" ht="12.75">
      <c r="A14" s="483" t="s">
        <v>606</v>
      </c>
      <c r="B14" s="484">
        <v>0</v>
      </c>
      <c r="C14" s="484">
        <v>707838</v>
      </c>
      <c r="D14" s="484">
        <v>1754</v>
      </c>
      <c r="E14" s="484">
        <v>0</v>
      </c>
      <c r="F14" s="484">
        <v>709592</v>
      </c>
      <c r="G14" s="316"/>
      <c r="H14" s="316"/>
    </row>
    <row r="15" spans="1:8" ht="12.75">
      <c r="A15" s="483" t="s">
        <v>462</v>
      </c>
      <c r="B15" s="484">
        <v>248</v>
      </c>
      <c r="C15" s="484">
        <v>2584</v>
      </c>
      <c r="D15" s="484">
        <v>92</v>
      </c>
      <c r="E15" s="484">
        <v>140</v>
      </c>
      <c r="F15" s="484">
        <v>3064</v>
      </c>
      <c r="G15" s="316"/>
      <c r="H15" s="316"/>
    </row>
    <row r="16" spans="1:8" ht="12.75">
      <c r="A16" s="483" t="s">
        <v>968</v>
      </c>
      <c r="B16" s="484"/>
      <c r="C16" s="484"/>
      <c r="D16" s="484"/>
      <c r="E16" s="484"/>
      <c r="F16" s="484"/>
      <c r="G16" s="316"/>
      <c r="H16" s="316"/>
    </row>
    <row r="17" spans="1:8" ht="12.75">
      <c r="A17" s="483" t="s">
        <v>520</v>
      </c>
      <c r="B17" s="484">
        <v>2035</v>
      </c>
      <c r="C17" s="484">
        <v>1004753</v>
      </c>
      <c r="D17" s="484">
        <v>3049</v>
      </c>
      <c r="E17" s="484">
        <v>5529</v>
      </c>
      <c r="F17" s="484">
        <v>1015365</v>
      </c>
      <c r="G17" s="316"/>
      <c r="H17" s="316"/>
    </row>
    <row r="18" spans="1:8" ht="12.75">
      <c r="A18" s="483" t="s">
        <v>968</v>
      </c>
      <c r="B18" s="484"/>
      <c r="C18" s="484"/>
      <c r="D18" s="484"/>
      <c r="E18" s="484"/>
      <c r="F18" s="484"/>
      <c r="G18" s="316"/>
      <c r="H18" s="316"/>
    </row>
    <row r="19" spans="1:8" ht="12.75">
      <c r="A19" s="483" t="s">
        <v>521</v>
      </c>
      <c r="B19" s="484">
        <v>4</v>
      </c>
      <c r="C19" s="484">
        <v>2</v>
      </c>
      <c r="D19" s="484">
        <v>2</v>
      </c>
      <c r="E19" s="484">
        <v>1</v>
      </c>
      <c r="F19" s="484">
        <v>10</v>
      </c>
      <c r="G19" s="316"/>
      <c r="H19" s="316"/>
    </row>
    <row r="20" spans="1:8" ht="12.75">
      <c r="A20" s="483" t="s">
        <v>968</v>
      </c>
      <c r="B20" s="484"/>
      <c r="C20" s="484"/>
      <c r="D20" s="484"/>
      <c r="E20" s="484"/>
      <c r="F20" s="484"/>
      <c r="G20" s="316"/>
      <c r="H20" s="316"/>
    </row>
    <row r="21" spans="1:8" ht="12.75">
      <c r="A21" s="483" t="s">
        <v>607</v>
      </c>
      <c r="B21" s="484">
        <v>0</v>
      </c>
      <c r="C21" s="484">
        <v>0</v>
      </c>
      <c r="D21" s="484">
        <v>0</v>
      </c>
      <c r="E21" s="484">
        <v>427</v>
      </c>
      <c r="F21" s="484">
        <v>427</v>
      </c>
      <c r="G21" s="316"/>
      <c r="H21" s="316"/>
    </row>
    <row r="22" spans="1:8" ht="12.75">
      <c r="A22" s="483" t="s">
        <v>608</v>
      </c>
      <c r="B22" s="484">
        <v>0</v>
      </c>
      <c r="C22" s="484">
        <v>27</v>
      </c>
      <c r="D22" s="484">
        <v>0</v>
      </c>
      <c r="E22" s="484">
        <v>0</v>
      </c>
      <c r="F22" s="484">
        <v>27</v>
      </c>
      <c r="G22" s="316"/>
      <c r="H22" s="316"/>
    </row>
    <row r="23" spans="1:8" ht="12.75">
      <c r="A23" s="483" t="s">
        <v>464</v>
      </c>
      <c r="B23" s="484">
        <v>1</v>
      </c>
      <c r="C23" s="484">
        <v>0</v>
      </c>
      <c r="D23" s="484">
        <v>17</v>
      </c>
      <c r="E23" s="484">
        <v>623</v>
      </c>
      <c r="F23" s="484">
        <v>641</v>
      </c>
      <c r="G23" s="316"/>
      <c r="H23" s="316"/>
    </row>
    <row r="24" spans="1:8" ht="12.75">
      <c r="A24" s="483" t="s">
        <v>968</v>
      </c>
      <c r="B24" s="484"/>
      <c r="C24" s="484"/>
      <c r="D24" s="484"/>
      <c r="E24" s="484"/>
      <c r="F24" s="484"/>
      <c r="G24" s="316"/>
      <c r="H24" s="316"/>
    </row>
    <row r="25" spans="1:8" ht="12.75">
      <c r="A25" s="483" t="s">
        <v>524</v>
      </c>
      <c r="B25" s="484">
        <v>1</v>
      </c>
      <c r="C25" s="484">
        <v>27</v>
      </c>
      <c r="D25" s="484">
        <v>17</v>
      </c>
      <c r="E25" s="484">
        <v>1049</v>
      </c>
      <c r="F25" s="484">
        <v>1095</v>
      </c>
      <c r="G25" s="316"/>
      <c r="H25" s="316"/>
    </row>
    <row r="26" spans="1:8" ht="12.75">
      <c r="A26" s="483" t="s">
        <v>968</v>
      </c>
      <c r="B26" s="484"/>
      <c r="C26" s="484"/>
      <c r="D26" s="484"/>
      <c r="E26" s="484"/>
      <c r="F26" s="484"/>
      <c r="G26" s="316"/>
      <c r="H26" s="316"/>
    </row>
    <row r="27" spans="1:8" ht="12.75">
      <c r="A27" s="483" t="s">
        <v>466</v>
      </c>
      <c r="B27" s="484">
        <v>2040</v>
      </c>
      <c r="C27" s="484">
        <v>1004782</v>
      </c>
      <c r="D27" s="484">
        <v>3068</v>
      </c>
      <c r="E27" s="484">
        <v>6580</v>
      </c>
      <c r="F27" s="484">
        <v>1016470</v>
      </c>
      <c r="G27" s="316"/>
      <c r="H27" s="316"/>
    </row>
    <row r="28" spans="1:8" ht="12.75">
      <c r="A28" s="483" t="s">
        <v>968</v>
      </c>
      <c r="B28" s="483"/>
      <c r="C28" s="483"/>
      <c r="D28" s="483"/>
      <c r="E28" s="483"/>
      <c r="F28" s="483"/>
      <c r="G28" s="316"/>
      <c r="H28" s="316"/>
    </row>
    <row r="29" spans="1:8" ht="12.75">
      <c r="A29" s="483" t="s">
        <v>467</v>
      </c>
      <c r="B29" s="483"/>
      <c r="C29" s="483"/>
      <c r="D29" s="483"/>
      <c r="E29" s="483"/>
      <c r="F29" s="483"/>
      <c r="G29" s="316"/>
      <c r="H29" s="316"/>
    </row>
    <row r="30" spans="1:8" ht="12.75">
      <c r="A30" s="483" t="s">
        <v>968</v>
      </c>
      <c r="B30" s="483"/>
      <c r="C30" s="483"/>
      <c r="D30" s="483"/>
      <c r="E30" s="483"/>
      <c r="F30" s="483"/>
      <c r="G30" s="316"/>
      <c r="H30" s="316"/>
    </row>
    <row r="31" spans="1:8" ht="12.75">
      <c r="A31" s="483" t="s">
        <v>609</v>
      </c>
      <c r="B31" s="484">
        <v>0</v>
      </c>
      <c r="C31" s="484">
        <v>0</v>
      </c>
      <c r="D31" s="484">
        <v>701</v>
      </c>
      <c r="E31" s="484">
        <v>0</v>
      </c>
      <c r="F31" s="484">
        <v>701</v>
      </c>
      <c r="G31" s="316"/>
      <c r="H31" s="316"/>
    </row>
    <row r="32" spans="1:8" ht="12.75">
      <c r="A32" s="483" t="s">
        <v>610</v>
      </c>
      <c r="B32" s="484">
        <v>0</v>
      </c>
      <c r="C32" s="484">
        <v>713134</v>
      </c>
      <c r="D32" s="484">
        <v>1754</v>
      </c>
      <c r="E32" s="484">
        <v>0</v>
      </c>
      <c r="F32" s="484">
        <v>714888</v>
      </c>
      <c r="G32" s="316"/>
      <c r="H32" s="316"/>
    </row>
    <row r="33" spans="1:8" ht="12.75">
      <c r="A33" s="483" t="s">
        <v>474</v>
      </c>
      <c r="B33" s="484">
        <v>216</v>
      </c>
      <c r="C33" s="484">
        <v>13007</v>
      </c>
      <c r="D33" s="484">
        <v>140</v>
      </c>
      <c r="E33" s="484">
        <v>253</v>
      </c>
      <c r="F33" s="484">
        <v>13616</v>
      </c>
      <c r="G33" s="316"/>
      <c r="H33" s="316"/>
    </row>
    <row r="34" spans="1:8" ht="12.75">
      <c r="A34" s="483" t="s">
        <v>968</v>
      </c>
      <c r="B34" s="484"/>
      <c r="C34" s="484"/>
      <c r="D34" s="484"/>
      <c r="E34" s="484"/>
      <c r="F34" s="484"/>
      <c r="G34" s="316"/>
      <c r="H34" s="316"/>
    </row>
    <row r="35" spans="1:8" ht="12.75">
      <c r="A35" s="483" t="s">
        <v>565</v>
      </c>
      <c r="B35" s="484">
        <v>216</v>
      </c>
      <c r="C35" s="484">
        <v>726141</v>
      </c>
      <c r="D35" s="484">
        <v>2595</v>
      </c>
      <c r="E35" s="484">
        <v>253</v>
      </c>
      <c r="F35" s="484">
        <v>729204</v>
      </c>
      <c r="G35" s="316"/>
      <c r="H35" s="316"/>
    </row>
    <row r="36" spans="1:8" ht="12.75">
      <c r="A36" s="483" t="s">
        <v>968</v>
      </c>
      <c r="B36" s="484"/>
      <c r="C36" s="484"/>
      <c r="D36" s="484"/>
      <c r="E36" s="484"/>
      <c r="F36" s="484"/>
      <c r="G36" s="316"/>
      <c r="H36" s="316"/>
    </row>
    <row r="37" spans="1:8" ht="12.75">
      <c r="A37" s="483" t="s">
        <v>611</v>
      </c>
      <c r="B37" s="484">
        <v>0</v>
      </c>
      <c r="C37" s="484">
        <v>136645</v>
      </c>
      <c r="D37" s="484">
        <v>0</v>
      </c>
      <c r="E37" s="484">
        <v>0</v>
      </c>
      <c r="F37" s="484">
        <v>136645</v>
      </c>
      <c r="G37" s="316"/>
      <c r="H37" s="316"/>
    </row>
    <row r="38" spans="1:8" ht="12.75">
      <c r="A38" s="483" t="s">
        <v>968</v>
      </c>
      <c r="B38" s="484"/>
      <c r="C38" s="484"/>
      <c r="D38" s="484"/>
      <c r="E38" s="484"/>
      <c r="F38" s="484"/>
      <c r="G38" s="316"/>
      <c r="H38" s="316"/>
    </row>
    <row r="39" spans="1:8" ht="12.75">
      <c r="A39" s="483" t="s">
        <v>612</v>
      </c>
      <c r="B39" s="484">
        <v>1760</v>
      </c>
      <c r="C39" s="484">
        <v>134472</v>
      </c>
      <c r="D39" s="484">
        <v>365</v>
      </c>
      <c r="E39" s="484">
        <v>5696</v>
      </c>
      <c r="F39" s="484">
        <v>142293</v>
      </c>
      <c r="G39" s="316"/>
      <c r="H39" s="316"/>
    </row>
    <row r="40" spans="1:8" ht="12.75">
      <c r="A40" s="483" t="s">
        <v>499</v>
      </c>
      <c r="B40" s="484">
        <v>64</v>
      </c>
      <c r="C40" s="484">
        <v>7525</v>
      </c>
      <c r="D40" s="484">
        <v>109</v>
      </c>
      <c r="E40" s="484">
        <v>631</v>
      </c>
      <c r="F40" s="484">
        <v>8329</v>
      </c>
      <c r="G40" s="316"/>
      <c r="H40" s="316"/>
    </row>
    <row r="41" spans="1:8" ht="12.75">
      <c r="A41" s="483" t="s">
        <v>968</v>
      </c>
      <c r="B41" s="484"/>
      <c r="C41" s="484"/>
      <c r="D41" s="484"/>
      <c r="E41" s="484"/>
      <c r="F41" s="484"/>
      <c r="G41" s="316"/>
      <c r="H41" s="316"/>
    </row>
    <row r="42" spans="1:8" ht="12.75">
      <c r="A42" s="483" t="s">
        <v>613</v>
      </c>
      <c r="B42" s="484">
        <v>1824</v>
      </c>
      <c r="C42" s="484">
        <v>141997</v>
      </c>
      <c r="D42" s="484">
        <v>474</v>
      </c>
      <c r="E42" s="484">
        <v>6327</v>
      </c>
      <c r="F42" s="484">
        <v>150621</v>
      </c>
      <c r="G42" s="316"/>
      <c r="H42" s="316"/>
    </row>
    <row r="43" spans="1:8" ht="12.75">
      <c r="A43" s="483" t="s">
        <v>968</v>
      </c>
      <c r="B43" s="484"/>
      <c r="C43" s="484"/>
      <c r="D43" s="484"/>
      <c r="E43" s="484"/>
      <c r="F43" s="484"/>
      <c r="G43" s="316"/>
      <c r="H43" s="316"/>
    </row>
    <row r="44" spans="1:8" ht="12.75">
      <c r="A44" s="483" t="s">
        <v>480</v>
      </c>
      <c r="B44" s="484">
        <v>2040</v>
      </c>
      <c r="C44" s="484">
        <v>1004782</v>
      </c>
      <c r="D44" s="484">
        <v>3068</v>
      </c>
      <c r="E44" s="484">
        <v>6580</v>
      </c>
      <c r="F44" s="484">
        <v>1016470</v>
      </c>
      <c r="G44" s="316"/>
      <c r="H44" s="316"/>
    </row>
    <row r="45" spans="7:8" ht="12.75">
      <c r="G45" s="316"/>
      <c r="H45" s="316"/>
    </row>
    <row r="46" spans="1:8" ht="12.75">
      <c r="A46" s="314" t="s">
        <v>599</v>
      </c>
      <c r="G46" s="316"/>
      <c r="H46" s="316"/>
    </row>
    <row r="47" spans="7:8" ht="12.75">
      <c r="G47" s="316"/>
      <c r="H47" s="316"/>
    </row>
    <row r="48" spans="1:8" ht="12.75">
      <c r="A48" s="483" t="s">
        <v>213</v>
      </c>
      <c r="B48" s="483" t="s">
        <v>572</v>
      </c>
      <c r="C48" s="483" t="s">
        <v>573</v>
      </c>
      <c r="D48" s="483" t="s">
        <v>512</v>
      </c>
      <c r="E48" s="483" t="s">
        <v>574</v>
      </c>
      <c r="F48" s="517" t="s">
        <v>529</v>
      </c>
      <c r="G48" s="316"/>
      <c r="H48" s="316"/>
    </row>
    <row r="49" spans="1:8" ht="12.75">
      <c r="A49" s="483"/>
      <c r="B49" s="483"/>
      <c r="C49" s="483"/>
      <c r="D49" s="483"/>
      <c r="E49" s="483"/>
      <c r="F49" s="483"/>
      <c r="G49" s="316"/>
      <c r="H49" s="316"/>
    </row>
    <row r="50" spans="1:8" ht="12.75">
      <c r="A50" s="483" t="s">
        <v>481</v>
      </c>
      <c r="B50" s="484">
        <v>986</v>
      </c>
      <c r="C50" s="484">
        <v>98271</v>
      </c>
      <c r="D50" s="484">
        <v>695</v>
      </c>
      <c r="E50" s="484">
        <v>1690</v>
      </c>
      <c r="F50" s="484">
        <v>101642</v>
      </c>
      <c r="G50" s="316"/>
      <c r="H50" s="316"/>
    </row>
    <row r="51" spans="1:8" ht="12.75">
      <c r="A51" s="483" t="s">
        <v>485</v>
      </c>
      <c r="B51" s="484">
        <v>564</v>
      </c>
      <c r="C51" s="484">
        <v>79223</v>
      </c>
      <c r="D51" s="484">
        <v>542</v>
      </c>
      <c r="E51" s="484">
        <v>556</v>
      </c>
      <c r="F51" s="484">
        <v>80885</v>
      </c>
      <c r="G51" s="316"/>
      <c r="H51" s="316"/>
    </row>
    <row r="52" spans="1:8" ht="12.75">
      <c r="A52" s="483" t="s">
        <v>968</v>
      </c>
      <c r="B52" s="484"/>
      <c r="C52" s="484"/>
      <c r="D52" s="484"/>
      <c r="E52" s="484"/>
      <c r="F52" s="484"/>
      <c r="G52" s="316"/>
      <c r="H52" s="316"/>
    </row>
    <row r="53" spans="1:8" ht="12.75">
      <c r="A53" s="483" t="s">
        <v>568</v>
      </c>
      <c r="B53" s="484">
        <v>422</v>
      </c>
      <c r="C53" s="484">
        <v>19047</v>
      </c>
      <c r="D53" s="484">
        <v>154</v>
      </c>
      <c r="E53" s="484">
        <v>1134</v>
      </c>
      <c r="F53" s="484">
        <v>20757</v>
      </c>
      <c r="G53" s="316"/>
      <c r="H53" s="316"/>
    </row>
    <row r="54" spans="1:8" ht="12.75">
      <c r="A54" s="483" t="s">
        <v>968</v>
      </c>
      <c r="B54" s="484"/>
      <c r="C54" s="484"/>
      <c r="D54" s="484"/>
      <c r="E54" s="484"/>
      <c r="F54" s="484"/>
      <c r="G54" s="316"/>
      <c r="H54" s="316"/>
    </row>
    <row r="55" spans="1:8" ht="12.75">
      <c r="A55" s="483" t="s">
        <v>614</v>
      </c>
      <c r="B55" s="484">
        <v>0</v>
      </c>
      <c r="C55" s="484">
        <v>0</v>
      </c>
      <c r="D55" s="484">
        <v>0</v>
      </c>
      <c r="E55" s="484">
        <v>12</v>
      </c>
      <c r="F55" s="484">
        <v>12</v>
      </c>
      <c r="G55" s="316"/>
      <c r="H55" s="316"/>
    </row>
    <row r="56" spans="1:8" ht="12.75">
      <c r="A56" s="483" t="s">
        <v>615</v>
      </c>
      <c r="B56" s="484">
        <v>224</v>
      </c>
      <c r="C56" s="484">
        <v>2</v>
      </c>
      <c r="D56" s="484">
        <v>2</v>
      </c>
      <c r="E56" s="484">
        <v>0</v>
      </c>
      <c r="F56" s="484">
        <v>228</v>
      </c>
      <c r="G56" s="316"/>
      <c r="H56" s="316"/>
    </row>
    <row r="57" spans="1:8" ht="12.75">
      <c r="A57" s="483" t="s">
        <v>968</v>
      </c>
      <c r="B57" s="484"/>
      <c r="C57" s="484"/>
      <c r="D57" s="484"/>
      <c r="E57" s="484"/>
      <c r="F57" s="484"/>
      <c r="G57" s="316"/>
      <c r="H57" s="316"/>
    </row>
    <row r="58" spans="1:8" ht="12.75">
      <c r="A58" s="483" t="s">
        <v>570</v>
      </c>
      <c r="B58" s="484">
        <v>-224</v>
      </c>
      <c r="C58" s="484">
        <v>-2</v>
      </c>
      <c r="D58" s="484">
        <v>-2</v>
      </c>
      <c r="E58" s="484">
        <v>12</v>
      </c>
      <c r="F58" s="484">
        <v>-215</v>
      </c>
      <c r="G58" s="316"/>
      <c r="H58" s="316"/>
    </row>
    <row r="59" spans="1:8" ht="12.75">
      <c r="A59" s="483" t="s">
        <v>968</v>
      </c>
      <c r="B59" s="484"/>
      <c r="C59" s="484"/>
      <c r="D59" s="484"/>
      <c r="E59" s="484"/>
      <c r="F59" s="484"/>
      <c r="G59" s="316"/>
      <c r="H59" s="316"/>
    </row>
    <row r="60" spans="1:8" ht="12.75">
      <c r="A60" s="483" t="s">
        <v>497</v>
      </c>
      <c r="B60" s="484">
        <v>-118</v>
      </c>
      <c r="C60" s="484">
        <v>-10091</v>
      </c>
      <c r="D60" s="484">
        <v>-23</v>
      </c>
      <c r="E60" s="484">
        <v>-391</v>
      </c>
      <c r="F60" s="484">
        <v>-10624</v>
      </c>
      <c r="G60" s="316"/>
      <c r="H60" s="316"/>
    </row>
    <row r="61" spans="1:8" ht="12.75">
      <c r="A61" s="483" t="s">
        <v>968</v>
      </c>
      <c r="B61" s="484"/>
      <c r="C61" s="484"/>
      <c r="D61" s="484"/>
      <c r="E61" s="484"/>
      <c r="F61" s="484"/>
      <c r="G61" s="316"/>
      <c r="H61" s="316"/>
    </row>
    <row r="62" spans="1:8" ht="12.75">
      <c r="A62" s="483" t="s">
        <v>473</v>
      </c>
      <c r="B62" s="484">
        <v>-16</v>
      </c>
      <c r="C62" s="484">
        <v>-1429</v>
      </c>
      <c r="D62" s="484">
        <v>-20</v>
      </c>
      <c r="E62" s="484">
        <v>-125</v>
      </c>
      <c r="F62" s="484">
        <v>-1589</v>
      </c>
      <c r="G62" s="316"/>
      <c r="H62" s="316"/>
    </row>
    <row r="63" spans="1:8" ht="12.75">
      <c r="A63" s="483" t="s">
        <v>968</v>
      </c>
      <c r="B63" s="484"/>
      <c r="C63" s="484"/>
      <c r="D63" s="484"/>
      <c r="E63" s="484"/>
      <c r="F63" s="484"/>
      <c r="G63" s="316"/>
      <c r="H63" s="316"/>
    </row>
    <row r="64" spans="1:8" ht="12.75">
      <c r="A64" s="483" t="s">
        <v>499</v>
      </c>
      <c r="B64" s="484">
        <v>64</v>
      </c>
      <c r="C64" s="484">
        <v>7525</v>
      </c>
      <c r="D64" s="484">
        <v>109</v>
      </c>
      <c r="E64" s="484">
        <v>631</v>
      </c>
      <c r="F64" s="484">
        <v>8329</v>
      </c>
      <c r="G64" s="316"/>
      <c r="H64" s="316"/>
    </row>
    <row r="66" ht="12.75">
      <c r="A66" s="475" t="s">
        <v>853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3.421875" style="311" customWidth="1"/>
    <col min="2" max="16384" width="11.421875" style="311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10" t="s">
        <v>616</v>
      </c>
    </row>
    <row r="6" ht="12.75">
      <c r="A6" s="311" t="s">
        <v>508</v>
      </c>
    </row>
    <row r="7" ht="12.75">
      <c r="A7" s="310" t="s">
        <v>598</v>
      </c>
    </row>
    <row r="9" spans="1:13" ht="12.75">
      <c r="A9" s="485" t="s">
        <v>213</v>
      </c>
      <c r="B9" s="485" t="s">
        <v>617</v>
      </c>
      <c r="C9" s="586" t="s">
        <v>512</v>
      </c>
      <c r="D9" s="485" t="s">
        <v>510</v>
      </c>
      <c r="E9" s="485" t="s">
        <v>511</v>
      </c>
      <c r="F9" s="485" t="s">
        <v>431</v>
      </c>
      <c r="G9" s="485" t="s">
        <v>953</v>
      </c>
      <c r="H9" s="485" t="s">
        <v>619</v>
      </c>
      <c r="I9" s="485" t="s">
        <v>514</v>
      </c>
      <c r="J9" s="485" t="s">
        <v>620</v>
      </c>
      <c r="K9" s="485" t="s">
        <v>432</v>
      </c>
      <c r="L9" s="485" t="s">
        <v>515</v>
      </c>
      <c r="M9" s="518" t="s">
        <v>517</v>
      </c>
    </row>
    <row r="10" spans="1:13" ht="12.75">
      <c r="A10" s="485" t="s">
        <v>423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</row>
    <row r="11" spans="1:13" ht="12.75">
      <c r="A11" s="485" t="s">
        <v>968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</row>
    <row r="12" spans="1:15" ht="12.75">
      <c r="A12" s="485" t="s">
        <v>425</v>
      </c>
      <c r="B12" s="486">
        <v>540</v>
      </c>
      <c r="C12" s="486">
        <v>1</v>
      </c>
      <c r="D12" s="486">
        <v>15815</v>
      </c>
      <c r="E12" s="486">
        <v>892</v>
      </c>
      <c r="F12" s="486">
        <v>3307</v>
      </c>
      <c r="G12" s="486">
        <v>183</v>
      </c>
      <c r="H12" s="486">
        <v>1104</v>
      </c>
      <c r="I12" s="486">
        <v>1700</v>
      </c>
      <c r="J12" s="486">
        <v>12236</v>
      </c>
      <c r="K12" s="486">
        <v>4886</v>
      </c>
      <c r="L12" s="486">
        <v>300</v>
      </c>
      <c r="M12" s="486">
        <v>40966</v>
      </c>
      <c r="N12" s="312"/>
      <c r="O12" s="313"/>
    </row>
    <row r="13" spans="1:15" ht="12.75">
      <c r="A13" s="485" t="s">
        <v>575</v>
      </c>
      <c r="B13" s="486">
        <v>824</v>
      </c>
      <c r="C13" s="486">
        <v>0</v>
      </c>
      <c r="D13" s="486">
        <v>1755</v>
      </c>
      <c r="E13" s="486">
        <v>13648</v>
      </c>
      <c r="F13" s="486">
        <v>3344</v>
      </c>
      <c r="G13" s="486">
        <v>237</v>
      </c>
      <c r="H13" s="486">
        <v>1057</v>
      </c>
      <c r="I13" s="486">
        <v>0</v>
      </c>
      <c r="J13" s="486">
        <v>6630</v>
      </c>
      <c r="K13" s="486">
        <v>5357</v>
      </c>
      <c r="L13" s="486">
        <v>0</v>
      </c>
      <c r="M13" s="486">
        <v>32853</v>
      </c>
      <c r="N13" s="312"/>
      <c r="O13" s="313"/>
    </row>
    <row r="14" spans="1:15" ht="12.75">
      <c r="A14" s="485" t="s">
        <v>576</v>
      </c>
      <c r="B14" s="486">
        <v>1620</v>
      </c>
      <c r="C14" s="486">
        <v>95</v>
      </c>
      <c r="D14" s="486">
        <v>20511</v>
      </c>
      <c r="E14" s="486">
        <v>30052</v>
      </c>
      <c r="F14" s="486">
        <v>13994</v>
      </c>
      <c r="G14" s="486">
        <v>13293</v>
      </c>
      <c r="H14" s="486">
        <v>9645</v>
      </c>
      <c r="I14" s="486">
        <v>1798</v>
      </c>
      <c r="J14" s="486">
        <v>4548</v>
      </c>
      <c r="K14" s="486">
        <v>7162</v>
      </c>
      <c r="L14" s="486">
        <v>120</v>
      </c>
      <c r="M14" s="486">
        <v>102838</v>
      </c>
      <c r="N14" s="312"/>
      <c r="O14" s="313"/>
    </row>
    <row r="15" spans="1:15" ht="12.75">
      <c r="A15" s="485" t="s">
        <v>606</v>
      </c>
      <c r="B15" s="486">
        <v>464434</v>
      </c>
      <c r="C15" s="486">
        <v>2497</v>
      </c>
      <c r="D15" s="486">
        <v>818323</v>
      </c>
      <c r="E15" s="486">
        <v>223929</v>
      </c>
      <c r="F15" s="486">
        <v>270865</v>
      </c>
      <c r="G15" s="486">
        <v>169316</v>
      </c>
      <c r="H15" s="486">
        <v>126899</v>
      </c>
      <c r="I15" s="486">
        <v>164195</v>
      </c>
      <c r="J15" s="486">
        <v>174193</v>
      </c>
      <c r="K15" s="486">
        <v>3130891</v>
      </c>
      <c r="L15" s="486">
        <v>9069</v>
      </c>
      <c r="M15" s="486">
        <v>5554610</v>
      </c>
      <c r="N15" s="312"/>
      <c r="O15" s="313"/>
    </row>
    <row r="16" spans="1:15" ht="12.75">
      <c r="A16" s="485" t="s">
        <v>622</v>
      </c>
      <c r="B16" s="486">
        <v>46235</v>
      </c>
      <c r="C16" s="486">
        <v>75</v>
      </c>
      <c r="D16" s="486">
        <v>389488</v>
      </c>
      <c r="E16" s="486">
        <v>44646</v>
      </c>
      <c r="F16" s="486">
        <v>10354</v>
      </c>
      <c r="G16" s="486">
        <v>32831</v>
      </c>
      <c r="H16" s="486">
        <v>41625</v>
      </c>
      <c r="I16" s="486">
        <v>12539</v>
      </c>
      <c r="J16" s="486">
        <v>73025</v>
      </c>
      <c r="K16" s="486">
        <v>23367</v>
      </c>
      <c r="L16" s="486">
        <v>16390</v>
      </c>
      <c r="M16" s="486">
        <v>690576</v>
      </c>
      <c r="N16" s="312"/>
      <c r="O16" s="313"/>
    </row>
    <row r="17" spans="1:15" ht="12.75">
      <c r="A17" s="485" t="s">
        <v>623</v>
      </c>
      <c r="B17" s="486">
        <v>724</v>
      </c>
      <c r="C17" s="486">
        <v>0</v>
      </c>
      <c r="D17" s="486">
        <v>57623</v>
      </c>
      <c r="E17" s="486">
        <v>1924</v>
      </c>
      <c r="F17" s="486">
        <v>4415</v>
      </c>
      <c r="G17" s="486">
        <v>124</v>
      </c>
      <c r="H17" s="486">
        <v>215</v>
      </c>
      <c r="I17" s="486">
        <v>1561</v>
      </c>
      <c r="J17" s="486">
        <v>1314</v>
      </c>
      <c r="K17" s="486">
        <v>2766</v>
      </c>
      <c r="L17" s="486">
        <v>96</v>
      </c>
      <c r="M17" s="486">
        <v>70763</v>
      </c>
      <c r="N17" s="312"/>
      <c r="O17" s="313"/>
    </row>
    <row r="18" spans="1:15" ht="12.75">
      <c r="A18" s="485" t="s">
        <v>462</v>
      </c>
      <c r="B18" s="486">
        <v>17219</v>
      </c>
      <c r="C18" s="486">
        <v>25</v>
      </c>
      <c r="D18" s="486">
        <v>34234</v>
      </c>
      <c r="E18" s="486">
        <v>64403</v>
      </c>
      <c r="F18" s="486">
        <v>1959</v>
      </c>
      <c r="G18" s="486">
        <v>1877</v>
      </c>
      <c r="H18" s="486">
        <v>35626</v>
      </c>
      <c r="I18" s="486">
        <v>17704</v>
      </c>
      <c r="J18" s="486">
        <v>12114</v>
      </c>
      <c r="K18" s="486">
        <v>3631</v>
      </c>
      <c r="L18" s="486">
        <v>6502</v>
      </c>
      <c r="M18" s="486">
        <v>195294</v>
      </c>
      <c r="N18" s="312"/>
      <c r="O18" s="313"/>
    </row>
    <row r="19" spans="1:15" ht="12.75">
      <c r="A19" s="485" t="s">
        <v>968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312"/>
      <c r="O19" s="313"/>
    </row>
    <row r="20" spans="1:15" ht="12.75">
      <c r="A20" s="485" t="s">
        <v>520</v>
      </c>
      <c r="B20" s="486">
        <v>531595</v>
      </c>
      <c r="C20" s="486">
        <v>2693</v>
      </c>
      <c r="D20" s="486">
        <v>1337750</v>
      </c>
      <c r="E20" s="486">
        <v>379494</v>
      </c>
      <c r="F20" s="486">
        <v>308238</v>
      </c>
      <c r="G20" s="486">
        <v>217861</v>
      </c>
      <c r="H20" s="486">
        <v>216172</v>
      </c>
      <c r="I20" s="486">
        <v>199497</v>
      </c>
      <c r="J20" s="486">
        <v>284061</v>
      </c>
      <c r="K20" s="486">
        <v>3178060</v>
      </c>
      <c r="L20" s="486">
        <v>32479</v>
      </c>
      <c r="M20" s="486">
        <v>6687900</v>
      </c>
      <c r="N20" s="312"/>
      <c r="O20" s="313"/>
    </row>
    <row r="21" spans="1:15" ht="12.75">
      <c r="A21" s="485" t="s">
        <v>968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312"/>
      <c r="O21" s="313"/>
    </row>
    <row r="22" spans="1:15" ht="12.75">
      <c r="A22" s="485" t="s">
        <v>521</v>
      </c>
      <c r="B22" s="486">
        <v>218</v>
      </c>
      <c r="C22" s="486">
        <v>1</v>
      </c>
      <c r="D22" s="486">
        <v>637</v>
      </c>
      <c r="E22" s="486">
        <v>69</v>
      </c>
      <c r="F22" s="486">
        <v>44</v>
      </c>
      <c r="G22" s="486">
        <v>30</v>
      </c>
      <c r="H22" s="486">
        <v>105</v>
      </c>
      <c r="I22" s="486">
        <v>67</v>
      </c>
      <c r="J22" s="486">
        <v>1481</v>
      </c>
      <c r="K22" s="486">
        <v>218</v>
      </c>
      <c r="L22" s="486">
        <v>3</v>
      </c>
      <c r="M22" s="486">
        <v>2872</v>
      </c>
      <c r="N22" s="312"/>
      <c r="O22" s="313"/>
    </row>
    <row r="23" spans="1:15" ht="12.75">
      <c r="A23" s="485" t="s">
        <v>968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312"/>
      <c r="O23" s="313"/>
    </row>
    <row r="24" spans="1:15" ht="12.75">
      <c r="A24" s="485" t="s">
        <v>607</v>
      </c>
      <c r="B24" s="486">
        <v>417</v>
      </c>
      <c r="C24" s="486">
        <v>48</v>
      </c>
      <c r="D24" s="486">
        <v>853</v>
      </c>
      <c r="E24" s="486">
        <v>427</v>
      </c>
      <c r="F24" s="486">
        <v>427</v>
      </c>
      <c r="G24" s="486">
        <v>437</v>
      </c>
      <c r="H24" s="486">
        <v>427</v>
      </c>
      <c r="I24" s="486">
        <v>427</v>
      </c>
      <c r="J24" s="486">
        <v>848</v>
      </c>
      <c r="K24" s="486">
        <v>427</v>
      </c>
      <c r="L24" s="486">
        <v>427</v>
      </c>
      <c r="M24" s="486">
        <v>5163</v>
      </c>
      <c r="N24" s="312"/>
      <c r="O24" s="313"/>
    </row>
    <row r="25" spans="1:15" ht="12.75">
      <c r="A25" s="485" t="s">
        <v>464</v>
      </c>
      <c r="B25" s="486">
        <v>1844</v>
      </c>
      <c r="C25" s="486">
        <v>40</v>
      </c>
      <c r="D25" s="486">
        <v>849</v>
      </c>
      <c r="E25" s="486">
        <v>20</v>
      </c>
      <c r="F25" s="486">
        <v>96</v>
      </c>
      <c r="G25" s="486">
        <v>1741</v>
      </c>
      <c r="H25" s="486">
        <v>452</v>
      </c>
      <c r="I25" s="486">
        <v>228</v>
      </c>
      <c r="J25" s="486">
        <v>1832</v>
      </c>
      <c r="K25" s="486">
        <v>896</v>
      </c>
      <c r="L25" s="486">
        <v>55</v>
      </c>
      <c r="M25" s="486">
        <v>8052</v>
      </c>
      <c r="N25" s="312"/>
      <c r="O25" s="313"/>
    </row>
    <row r="26" spans="1:15" ht="12.75">
      <c r="A26" s="485" t="s">
        <v>968</v>
      </c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312"/>
      <c r="O26" s="313"/>
    </row>
    <row r="27" spans="1:15" ht="12.75">
      <c r="A27" s="485" t="s">
        <v>524</v>
      </c>
      <c r="B27" s="486">
        <v>2261</v>
      </c>
      <c r="C27" s="486">
        <v>87</v>
      </c>
      <c r="D27" s="486">
        <v>1703</v>
      </c>
      <c r="E27" s="486">
        <v>447</v>
      </c>
      <c r="F27" s="486">
        <v>523</v>
      </c>
      <c r="G27" s="486">
        <v>2177</v>
      </c>
      <c r="H27" s="486">
        <v>878</v>
      </c>
      <c r="I27" s="486">
        <v>654</v>
      </c>
      <c r="J27" s="486">
        <v>2680</v>
      </c>
      <c r="K27" s="486">
        <v>1323</v>
      </c>
      <c r="L27" s="486">
        <v>482</v>
      </c>
      <c r="M27" s="486">
        <v>13215</v>
      </c>
      <c r="N27" s="312"/>
      <c r="O27" s="313"/>
    </row>
    <row r="28" spans="1:15" ht="12.75">
      <c r="A28" s="485" t="s">
        <v>968</v>
      </c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312"/>
      <c r="O28" s="313"/>
    </row>
    <row r="29" spans="1:15" ht="12.75">
      <c r="A29" s="485" t="s">
        <v>466</v>
      </c>
      <c r="B29" s="486">
        <v>534074</v>
      </c>
      <c r="C29" s="486">
        <v>2781</v>
      </c>
      <c r="D29" s="486">
        <v>1340090</v>
      </c>
      <c r="E29" s="486">
        <v>380010</v>
      </c>
      <c r="F29" s="486">
        <v>308805</v>
      </c>
      <c r="G29" s="486">
        <v>220069</v>
      </c>
      <c r="H29" s="486">
        <v>217155</v>
      </c>
      <c r="I29" s="486">
        <v>200218</v>
      </c>
      <c r="J29" s="486">
        <v>288221</v>
      </c>
      <c r="K29" s="486">
        <v>3179601</v>
      </c>
      <c r="L29" s="486">
        <v>32964</v>
      </c>
      <c r="M29" s="486">
        <v>6703988</v>
      </c>
      <c r="N29" s="312"/>
      <c r="O29" s="313"/>
    </row>
    <row r="30" spans="1:15" ht="12.75">
      <c r="A30" s="485" t="s">
        <v>968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312"/>
      <c r="O30" s="313"/>
    </row>
    <row r="31" spans="1:15" ht="12.75">
      <c r="A31" s="485" t="s">
        <v>467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312"/>
      <c r="O31" s="313"/>
    </row>
    <row r="32" spans="1:15" ht="12.75">
      <c r="A32" s="485" t="s">
        <v>968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312"/>
      <c r="O32" s="313"/>
    </row>
    <row r="33" spans="1:15" ht="12.75">
      <c r="A33" s="485" t="s">
        <v>624</v>
      </c>
      <c r="B33" s="486">
        <v>0</v>
      </c>
      <c r="C33" s="486">
        <v>1975</v>
      </c>
      <c r="D33" s="486">
        <v>24471</v>
      </c>
      <c r="E33" s="486">
        <v>296</v>
      </c>
      <c r="F33" s="486">
        <v>0</v>
      </c>
      <c r="G33" s="486">
        <v>0</v>
      </c>
      <c r="H33" s="486">
        <v>792</v>
      </c>
      <c r="I33" s="486">
        <v>0</v>
      </c>
      <c r="J33" s="486">
        <v>0</v>
      </c>
      <c r="K33" s="486">
        <v>0</v>
      </c>
      <c r="L33" s="486">
        <v>0</v>
      </c>
      <c r="M33" s="486">
        <v>27534</v>
      </c>
      <c r="N33" s="312"/>
      <c r="O33" s="313"/>
    </row>
    <row r="34" spans="1:15" ht="12.75">
      <c r="A34" s="508" t="s">
        <v>610</v>
      </c>
      <c r="B34" s="486">
        <v>463501</v>
      </c>
      <c r="C34" s="486">
        <v>429</v>
      </c>
      <c r="D34" s="486">
        <v>816913</v>
      </c>
      <c r="E34" s="486">
        <v>224540</v>
      </c>
      <c r="F34" s="486">
        <v>270992</v>
      </c>
      <c r="G34" s="486">
        <v>169498</v>
      </c>
      <c r="H34" s="486">
        <v>126873</v>
      </c>
      <c r="I34" s="486">
        <v>164101</v>
      </c>
      <c r="J34" s="486">
        <v>174436</v>
      </c>
      <c r="K34" s="486">
        <v>3120228</v>
      </c>
      <c r="L34" s="486">
        <v>9083</v>
      </c>
      <c r="M34" s="486">
        <v>5540593</v>
      </c>
      <c r="N34" s="312"/>
      <c r="O34" s="313"/>
    </row>
    <row r="35" spans="1:15" ht="12.75">
      <c r="A35" s="485" t="s">
        <v>625</v>
      </c>
      <c r="B35" s="486">
        <v>45540</v>
      </c>
      <c r="C35" s="486">
        <v>73</v>
      </c>
      <c r="D35" s="486">
        <v>386835</v>
      </c>
      <c r="E35" s="486">
        <v>44770</v>
      </c>
      <c r="F35" s="486">
        <v>10354</v>
      </c>
      <c r="G35" s="486">
        <v>32826</v>
      </c>
      <c r="H35" s="486">
        <v>41711</v>
      </c>
      <c r="I35" s="486">
        <v>12536</v>
      </c>
      <c r="J35" s="486">
        <v>73020</v>
      </c>
      <c r="K35" s="486">
        <v>23360</v>
      </c>
      <c r="L35" s="486">
        <v>16251</v>
      </c>
      <c r="M35" s="486">
        <v>687277</v>
      </c>
      <c r="N35" s="312"/>
      <c r="O35" s="313"/>
    </row>
    <row r="36" spans="1:15" ht="12.75">
      <c r="A36" s="485" t="s">
        <v>626</v>
      </c>
      <c r="B36" s="486">
        <v>77</v>
      </c>
      <c r="C36" s="486">
        <v>5</v>
      </c>
      <c r="D36" s="486">
        <v>5031</v>
      </c>
      <c r="E36" s="486">
        <v>2406</v>
      </c>
      <c r="F36" s="486">
        <v>5919</v>
      </c>
      <c r="G36" s="486">
        <v>141</v>
      </c>
      <c r="H36" s="486">
        <v>57</v>
      </c>
      <c r="I36" s="486">
        <v>1162</v>
      </c>
      <c r="J36" s="486">
        <v>863</v>
      </c>
      <c r="K36" s="486">
        <v>3917</v>
      </c>
      <c r="L36" s="486">
        <v>237</v>
      </c>
      <c r="M36" s="486">
        <v>19814</v>
      </c>
      <c r="N36" s="312"/>
      <c r="O36" s="313"/>
    </row>
    <row r="37" spans="1:15" ht="12.75">
      <c r="A37" s="485" t="s">
        <v>474</v>
      </c>
      <c r="B37" s="486">
        <v>8377</v>
      </c>
      <c r="C37" s="486">
        <v>4</v>
      </c>
      <c r="D37" s="486">
        <v>55805</v>
      </c>
      <c r="E37" s="486">
        <v>77428</v>
      </c>
      <c r="F37" s="486">
        <v>2759</v>
      </c>
      <c r="G37" s="486">
        <v>396</v>
      </c>
      <c r="H37" s="486">
        <v>1347</v>
      </c>
      <c r="I37" s="486">
        <v>477</v>
      </c>
      <c r="J37" s="486">
        <v>2537</v>
      </c>
      <c r="K37" s="486">
        <v>3824</v>
      </c>
      <c r="L37" s="486">
        <v>105</v>
      </c>
      <c r="M37" s="486">
        <v>153058</v>
      </c>
      <c r="N37" s="312"/>
      <c r="O37" s="313"/>
    </row>
    <row r="38" spans="1:15" ht="12.75">
      <c r="A38" s="485" t="s">
        <v>968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312"/>
      <c r="O38" s="313"/>
    </row>
    <row r="39" spans="1:15" ht="12.75">
      <c r="A39" s="485" t="s">
        <v>565</v>
      </c>
      <c r="B39" s="486">
        <v>517495</v>
      </c>
      <c r="C39" s="486">
        <v>2487</v>
      </c>
      <c r="D39" s="486">
        <v>1289055</v>
      </c>
      <c r="E39" s="486">
        <v>349439</v>
      </c>
      <c r="F39" s="486">
        <v>290024</v>
      </c>
      <c r="G39" s="486">
        <v>202860</v>
      </c>
      <c r="H39" s="486">
        <v>170780</v>
      </c>
      <c r="I39" s="486">
        <v>178276</v>
      </c>
      <c r="J39" s="486">
        <v>250856</v>
      </c>
      <c r="K39" s="486">
        <v>3151328</v>
      </c>
      <c r="L39" s="486">
        <v>25676</v>
      </c>
      <c r="M39" s="486">
        <v>6428276</v>
      </c>
      <c r="N39" s="312"/>
      <c r="O39" s="313"/>
    </row>
    <row r="40" spans="1:15" ht="12.75">
      <c r="A40" s="485" t="s">
        <v>968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312"/>
      <c r="O40" s="313"/>
    </row>
    <row r="41" spans="1:15" ht="12.75">
      <c r="A41" s="485" t="s">
        <v>611</v>
      </c>
      <c r="B41" s="486">
        <v>0</v>
      </c>
      <c r="C41" s="486">
        <v>0</v>
      </c>
      <c r="D41" s="486">
        <v>174</v>
      </c>
      <c r="E41" s="486">
        <v>0</v>
      </c>
      <c r="F41" s="486">
        <v>0</v>
      </c>
      <c r="G41" s="486">
        <v>0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6">
        <v>174</v>
      </c>
      <c r="N41" s="312"/>
      <c r="O41" s="313"/>
    </row>
    <row r="42" spans="1:15" ht="12.75">
      <c r="A42" s="485" t="s">
        <v>968</v>
      </c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312"/>
      <c r="O42" s="313"/>
    </row>
    <row r="43" spans="1:15" ht="12.75">
      <c r="A43" s="485" t="s">
        <v>612</v>
      </c>
      <c r="B43" s="486">
        <v>13733</v>
      </c>
      <c r="C43" s="486">
        <v>379</v>
      </c>
      <c r="D43" s="486">
        <v>43030</v>
      </c>
      <c r="E43" s="486">
        <v>28536</v>
      </c>
      <c r="F43" s="486">
        <v>15512</v>
      </c>
      <c r="G43" s="486">
        <v>15668</v>
      </c>
      <c r="H43" s="486">
        <v>41918</v>
      </c>
      <c r="I43" s="486">
        <v>19976</v>
      </c>
      <c r="J43" s="486">
        <v>33685</v>
      </c>
      <c r="K43" s="486">
        <v>21044</v>
      </c>
      <c r="L43" s="486">
        <v>6827</v>
      </c>
      <c r="M43" s="486">
        <v>240309</v>
      </c>
      <c r="N43" s="312"/>
      <c r="O43" s="313"/>
    </row>
    <row r="44" spans="1:15" ht="12.75">
      <c r="A44" s="485" t="s">
        <v>499</v>
      </c>
      <c r="B44" s="486">
        <v>2846</v>
      </c>
      <c r="C44" s="486">
        <v>-85</v>
      </c>
      <c r="D44" s="486">
        <v>7831</v>
      </c>
      <c r="E44" s="486">
        <v>2034</v>
      </c>
      <c r="F44" s="486">
        <v>3269</v>
      </c>
      <c r="G44" s="486">
        <v>1540</v>
      </c>
      <c r="H44" s="486">
        <v>4457</v>
      </c>
      <c r="I44" s="486">
        <v>1966</v>
      </c>
      <c r="J44" s="486">
        <v>3680</v>
      </c>
      <c r="K44" s="486">
        <v>7228</v>
      </c>
      <c r="L44" s="486">
        <v>461</v>
      </c>
      <c r="M44" s="486">
        <v>35228</v>
      </c>
      <c r="N44" s="312"/>
      <c r="O44" s="313"/>
    </row>
    <row r="45" spans="1:15" ht="12.75">
      <c r="A45" s="485" t="s">
        <v>968</v>
      </c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312"/>
      <c r="O45" s="313"/>
    </row>
    <row r="46" spans="1:15" ht="12.75">
      <c r="A46" s="485" t="s">
        <v>613</v>
      </c>
      <c r="B46" s="486">
        <v>16579</v>
      </c>
      <c r="C46" s="486">
        <v>295</v>
      </c>
      <c r="D46" s="486">
        <v>50861</v>
      </c>
      <c r="E46" s="486">
        <v>30570</v>
      </c>
      <c r="F46" s="486">
        <v>18781</v>
      </c>
      <c r="G46" s="486">
        <v>17208</v>
      </c>
      <c r="H46" s="486">
        <v>46375</v>
      </c>
      <c r="I46" s="486">
        <v>21942</v>
      </c>
      <c r="J46" s="486">
        <v>37365</v>
      </c>
      <c r="K46" s="486">
        <v>28272</v>
      </c>
      <c r="L46" s="486">
        <v>7288</v>
      </c>
      <c r="M46" s="486">
        <v>275537</v>
      </c>
      <c r="N46" s="312"/>
      <c r="O46" s="313"/>
    </row>
    <row r="47" spans="1:15" ht="12.75">
      <c r="A47" s="485" t="s">
        <v>968</v>
      </c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312"/>
      <c r="O47" s="313"/>
    </row>
    <row r="48" spans="1:15" ht="12.75">
      <c r="A48" s="485" t="s">
        <v>480</v>
      </c>
      <c r="B48" s="486">
        <v>534074</v>
      </c>
      <c r="C48" s="486">
        <v>2781</v>
      </c>
      <c r="D48" s="486">
        <v>1340090</v>
      </c>
      <c r="E48" s="486">
        <v>380010</v>
      </c>
      <c r="F48" s="486">
        <v>308805</v>
      </c>
      <c r="G48" s="486">
        <v>220069</v>
      </c>
      <c r="H48" s="486">
        <v>217155</v>
      </c>
      <c r="I48" s="486">
        <v>200218</v>
      </c>
      <c r="J48" s="486">
        <v>288221</v>
      </c>
      <c r="K48" s="486">
        <v>3179601</v>
      </c>
      <c r="L48" s="486">
        <v>32964</v>
      </c>
      <c r="M48" s="486">
        <v>6703988</v>
      </c>
      <c r="N48" s="312"/>
      <c r="O48" s="313"/>
    </row>
    <row r="49" spans="1:15" ht="12.75">
      <c r="A49" s="311" t="s">
        <v>968</v>
      </c>
      <c r="N49" s="312"/>
      <c r="O49" s="313"/>
    </row>
    <row r="50" spans="1:15" ht="12.75">
      <c r="A50" s="310" t="s">
        <v>599</v>
      </c>
      <c r="N50" s="312"/>
      <c r="O50" s="313"/>
    </row>
    <row r="51" spans="14:15" ht="12.75">
      <c r="N51" s="312"/>
      <c r="O51" s="313"/>
    </row>
    <row r="52" spans="1:15" ht="12.75">
      <c r="A52" s="485" t="s">
        <v>213</v>
      </c>
      <c r="B52" s="485" t="s">
        <v>617</v>
      </c>
      <c r="C52" s="586" t="s">
        <v>512</v>
      </c>
      <c r="D52" s="485" t="s">
        <v>510</v>
      </c>
      <c r="E52" s="485" t="s">
        <v>511</v>
      </c>
      <c r="F52" s="485" t="s">
        <v>431</v>
      </c>
      <c r="G52" s="485" t="s">
        <v>953</v>
      </c>
      <c r="H52" s="485" t="s">
        <v>619</v>
      </c>
      <c r="I52" s="485" t="s">
        <v>514</v>
      </c>
      <c r="J52" s="485" t="s">
        <v>620</v>
      </c>
      <c r="K52" s="485" t="s">
        <v>432</v>
      </c>
      <c r="L52" s="485" t="s">
        <v>515</v>
      </c>
      <c r="M52" s="508" t="s">
        <v>517</v>
      </c>
      <c r="N52" s="312"/>
      <c r="O52" s="313"/>
    </row>
    <row r="53" spans="1:15" ht="12.75">
      <c r="A53" s="485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312"/>
      <c r="O53" s="313"/>
    </row>
    <row r="54" spans="1:15" ht="12.75">
      <c r="A54" s="485" t="s">
        <v>481</v>
      </c>
      <c r="B54" s="486">
        <v>29950</v>
      </c>
      <c r="C54" s="486">
        <v>18</v>
      </c>
      <c r="D54" s="486">
        <v>52194</v>
      </c>
      <c r="E54" s="486">
        <v>36516</v>
      </c>
      <c r="F54" s="486">
        <v>20155</v>
      </c>
      <c r="G54" s="486">
        <v>15185</v>
      </c>
      <c r="H54" s="486">
        <v>23899</v>
      </c>
      <c r="I54" s="486">
        <v>19832</v>
      </c>
      <c r="J54" s="486">
        <v>19760</v>
      </c>
      <c r="K54" s="486">
        <v>45449</v>
      </c>
      <c r="L54" s="486">
        <v>1944</v>
      </c>
      <c r="M54" s="486">
        <v>264903</v>
      </c>
      <c r="N54" s="312"/>
      <c r="O54" s="313"/>
    </row>
    <row r="55" spans="1:15" ht="12.75">
      <c r="A55" s="485" t="s">
        <v>485</v>
      </c>
      <c r="B55" s="486">
        <v>25984</v>
      </c>
      <c r="C55" s="486">
        <v>114</v>
      </c>
      <c r="D55" s="486">
        <v>40189</v>
      </c>
      <c r="E55" s="486">
        <v>32933</v>
      </c>
      <c r="F55" s="486">
        <v>14169</v>
      </c>
      <c r="G55" s="486">
        <v>12380</v>
      </c>
      <c r="H55" s="486">
        <v>16070</v>
      </c>
      <c r="I55" s="486">
        <v>16391</v>
      </c>
      <c r="J55" s="486">
        <v>14064</v>
      </c>
      <c r="K55" s="486">
        <v>35543</v>
      </c>
      <c r="L55" s="486">
        <v>1119</v>
      </c>
      <c r="M55" s="486">
        <v>208957</v>
      </c>
      <c r="N55" s="312"/>
      <c r="O55" s="313"/>
    </row>
    <row r="56" spans="1:15" ht="12.75">
      <c r="A56" s="485" t="s">
        <v>968</v>
      </c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312"/>
      <c r="O56" s="313"/>
    </row>
    <row r="57" spans="1:15" ht="12.75">
      <c r="A57" s="485" t="s">
        <v>568</v>
      </c>
      <c r="B57" s="486">
        <v>3966</v>
      </c>
      <c r="C57" s="486">
        <v>-96</v>
      </c>
      <c r="D57" s="486">
        <v>12005</v>
      </c>
      <c r="E57" s="486">
        <v>3583</v>
      </c>
      <c r="F57" s="486">
        <v>5986</v>
      </c>
      <c r="G57" s="486">
        <v>2805</v>
      </c>
      <c r="H57" s="486">
        <v>7829</v>
      </c>
      <c r="I57" s="486">
        <v>3441</v>
      </c>
      <c r="J57" s="486">
        <v>5695</v>
      </c>
      <c r="K57" s="486">
        <v>9906</v>
      </c>
      <c r="L57" s="486">
        <v>825</v>
      </c>
      <c r="M57" s="486">
        <v>55946</v>
      </c>
      <c r="N57" s="312"/>
      <c r="O57" s="313"/>
    </row>
    <row r="58" spans="1:15" ht="12.75">
      <c r="A58" s="485" t="s">
        <v>968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312"/>
      <c r="O58" s="313"/>
    </row>
    <row r="59" spans="1:15" ht="12.75">
      <c r="A59" s="485" t="s">
        <v>614</v>
      </c>
      <c r="B59" s="486">
        <v>116</v>
      </c>
      <c r="C59" s="486">
        <v>13</v>
      </c>
      <c r="D59" s="486">
        <v>354</v>
      </c>
      <c r="E59" s="486">
        <v>567</v>
      </c>
      <c r="F59" s="486">
        <v>113</v>
      </c>
      <c r="G59" s="486">
        <v>111</v>
      </c>
      <c r="H59" s="486">
        <v>112</v>
      </c>
      <c r="I59" s="486">
        <v>128</v>
      </c>
      <c r="J59" s="486">
        <v>1178</v>
      </c>
      <c r="K59" s="486">
        <v>143</v>
      </c>
      <c r="L59" s="486">
        <v>148</v>
      </c>
      <c r="M59" s="486">
        <v>2982</v>
      </c>
      <c r="N59" s="312"/>
      <c r="O59" s="313"/>
    </row>
    <row r="60" spans="1:15" ht="12.75">
      <c r="A60" s="485" t="s">
        <v>615</v>
      </c>
      <c r="B60" s="486">
        <v>5</v>
      </c>
      <c r="C60" s="486">
        <v>1</v>
      </c>
      <c r="D60" s="486">
        <v>232</v>
      </c>
      <c r="E60" s="486">
        <v>19</v>
      </c>
      <c r="F60" s="486">
        <v>1038</v>
      </c>
      <c r="G60" s="486">
        <v>0</v>
      </c>
      <c r="H60" s="486">
        <v>15</v>
      </c>
      <c r="I60" s="486">
        <v>26</v>
      </c>
      <c r="J60" s="486">
        <v>177</v>
      </c>
      <c r="K60" s="486">
        <v>0</v>
      </c>
      <c r="L60" s="486">
        <v>0</v>
      </c>
      <c r="M60" s="486">
        <v>1514</v>
      </c>
      <c r="N60" s="312"/>
      <c r="O60" s="313"/>
    </row>
    <row r="61" spans="1:15" ht="12.75">
      <c r="A61" s="485" t="s">
        <v>968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312"/>
      <c r="O61" s="313"/>
    </row>
    <row r="62" spans="1:15" ht="12.75">
      <c r="A62" s="485" t="s">
        <v>570</v>
      </c>
      <c r="B62" s="486">
        <v>111</v>
      </c>
      <c r="C62" s="486">
        <v>12</v>
      </c>
      <c r="D62" s="486">
        <v>122</v>
      </c>
      <c r="E62" s="486">
        <v>548</v>
      </c>
      <c r="F62" s="486">
        <v>-925</v>
      </c>
      <c r="G62" s="486">
        <v>111</v>
      </c>
      <c r="H62" s="486">
        <v>97</v>
      </c>
      <c r="I62" s="486">
        <v>102</v>
      </c>
      <c r="J62" s="486">
        <v>1001</v>
      </c>
      <c r="K62" s="486">
        <v>143</v>
      </c>
      <c r="L62" s="486">
        <v>148</v>
      </c>
      <c r="M62" s="486">
        <v>1469</v>
      </c>
      <c r="N62" s="312"/>
      <c r="O62" s="313"/>
    </row>
    <row r="63" spans="1:15" ht="12.75">
      <c r="A63" s="485" t="s">
        <v>968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312"/>
      <c r="O63" s="313"/>
    </row>
    <row r="64" spans="1:15" ht="12.75">
      <c r="A64" s="485" t="s">
        <v>497</v>
      </c>
      <c r="B64" s="486">
        <v>-878</v>
      </c>
      <c r="C64" s="486">
        <v>-16</v>
      </c>
      <c r="D64" s="486">
        <v>-2739</v>
      </c>
      <c r="E64" s="486">
        <v>-1923</v>
      </c>
      <c r="F64" s="486">
        <v>-1151</v>
      </c>
      <c r="G64" s="486">
        <v>-1170</v>
      </c>
      <c r="H64" s="486">
        <v>-2796</v>
      </c>
      <c r="I64" s="486">
        <v>-1212</v>
      </c>
      <c r="J64" s="486">
        <v>-2399</v>
      </c>
      <c r="K64" s="486">
        <v>-1400</v>
      </c>
      <c r="L64" s="486">
        <v>-447</v>
      </c>
      <c r="M64" s="486">
        <v>-16131</v>
      </c>
      <c r="N64" s="312"/>
      <c r="O64" s="313"/>
    </row>
    <row r="65" spans="1:15" ht="12.75">
      <c r="A65" s="485" t="s">
        <v>968</v>
      </c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312"/>
      <c r="O65" s="313"/>
    </row>
    <row r="66" spans="1:15" ht="12.75">
      <c r="A66" s="485" t="s">
        <v>473</v>
      </c>
      <c r="B66" s="486">
        <v>-352</v>
      </c>
      <c r="C66" s="486">
        <v>15</v>
      </c>
      <c r="D66" s="486">
        <v>-1557</v>
      </c>
      <c r="E66" s="486">
        <v>-173</v>
      </c>
      <c r="F66" s="486">
        <v>-641</v>
      </c>
      <c r="G66" s="486">
        <v>-205</v>
      </c>
      <c r="H66" s="486">
        <v>-673</v>
      </c>
      <c r="I66" s="486">
        <v>-365</v>
      </c>
      <c r="J66" s="486">
        <v>-617</v>
      </c>
      <c r="K66" s="486">
        <v>-1420</v>
      </c>
      <c r="L66" s="486">
        <v>-66</v>
      </c>
      <c r="M66" s="486">
        <v>-6055</v>
      </c>
      <c r="N66" s="312"/>
      <c r="O66" s="313"/>
    </row>
    <row r="67" spans="1:15" ht="12.75">
      <c r="A67" s="485" t="s">
        <v>968</v>
      </c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312"/>
      <c r="O67" s="313"/>
    </row>
    <row r="68" spans="1:15" ht="12.75">
      <c r="A68" s="485" t="s">
        <v>499</v>
      </c>
      <c r="B68" s="486">
        <v>2846</v>
      </c>
      <c r="C68" s="486">
        <v>-85</v>
      </c>
      <c r="D68" s="486">
        <v>7831</v>
      </c>
      <c r="E68" s="486">
        <v>2034</v>
      </c>
      <c r="F68" s="486">
        <v>3269</v>
      </c>
      <c r="G68" s="486">
        <v>1540</v>
      </c>
      <c r="H68" s="486">
        <v>4457</v>
      </c>
      <c r="I68" s="486">
        <v>1966</v>
      </c>
      <c r="J68" s="486">
        <v>3680</v>
      </c>
      <c r="K68" s="486">
        <v>7228</v>
      </c>
      <c r="L68" s="486">
        <v>461</v>
      </c>
      <c r="M68" s="486">
        <v>35228</v>
      </c>
      <c r="N68" s="312"/>
      <c r="O68" s="313"/>
    </row>
    <row r="70" ht="12.75">
      <c r="A70" s="475" t="s">
        <v>853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308" customWidth="1"/>
    <col min="2" max="3" width="19.140625" style="308" bestFit="1" customWidth="1"/>
    <col min="4" max="4" width="14.7109375" style="308" bestFit="1" customWidth="1"/>
    <col min="5" max="16384" width="11.421875" style="308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07" t="s">
        <v>627</v>
      </c>
    </row>
    <row r="6" ht="12.75">
      <c r="A6" s="307" t="s">
        <v>628</v>
      </c>
    </row>
    <row r="7" ht="12.75">
      <c r="A7" s="307" t="s">
        <v>598</v>
      </c>
    </row>
    <row r="9" spans="1:5" ht="12.75">
      <c r="A9" s="308" t="s">
        <v>213</v>
      </c>
      <c r="B9" s="487" t="s">
        <v>511</v>
      </c>
      <c r="C9" s="487" t="s">
        <v>515</v>
      </c>
      <c r="D9" s="487" t="s">
        <v>629</v>
      </c>
      <c r="E9" s="308" t="s">
        <v>630</v>
      </c>
    </row>
    <row r="10" spans="1:5" ht="12.75">
      <c r="A10" s="308" t="s">
        <v>213</v>
      </c>
      <c r="B10" s="488" t="s">
        <v>631</v>
      </c>
      <c r="C10" s="488" t="s">
        <v>631</v>
      </c>
      <c r="D10" s="488" t="s">
        <v>632</v>
      </c>
      <c r="E10" s="308" t="s">
        <v>630</v>
      </c>
    </row>
    <row r="11" spans="1:4" ht="12.75">
      <c r="A11" s="489" t="s">
        <v>423</v>
      </c>
      <c r="B11" s="489"/>
      <c r="C11" s="489"/>
      <c r="D11" s="489"/>
    </row>
    <row r="12" spans="1:4" ht="12.75">
      <c r="A12" s="489" t="s">
        <v>968</v>
      </c>
      <c r="B12" s="489"/>
      <c r="C12" s="489"/>
      <c r="D12" s="489"/>
    </row>
    <row r="13" spans="1:6" ht="12.75">
      <c r="A13" s="489" t="s">
        <v>425</v>
      </c>
      <c r="B13" s="490">
        <v>366</v>
      </c>
      <c r="C13" s="490">
        <v>337</v>
      </c>
      <c r="D13" s="490">
        <v>703</v>
      </c>
      <c r="E13" s="309"/>
      <c r="F13" s="309"/>
    </row>
    <row r="14" spans="1:6" ht="12.75">
      <c r="A14" s="489" t="s">
        <v>633</v>
      </c>
      <c r="B14" s="490">
        <v>24604</v>
      </c>
      <c r="C14" s="490">
        <v>0</v>
      </c>
      <c r="D14" s="490">
        <v>24604</v>
      </c>
      <c r="E14" s="309"/>
      <c r="F14" s="309"/>
    </row>
    <row r="15" spans="1:6" ht="12.75">
      <c r="A15" s="489" t="s">
        <v>426</v>
      </c>
      <c r="B15" s="490">
        <v>4698</v>
      </c>
      <c r="C15" s="490">
        <v>3984</v>
      </c>
      <c r="D15" s="490">
        <v>8682</v>
      </c>
      <c r="E15" s="309"/>
      <c r="F15" s="309"/>
    </row>
    <row r="16" spans="1:6" ht="12.75">
      <c r="A16" s="489" t="s">
        <v>634</v>
      </c>
      <c r="B16" s="490">
        <v>424</v>
      </c>
      <c r="C16" s="490">
        <v>0</v>
      </c>
      <c r="D16" s="490">
        <v>424</v>
      </c>
      <c r="E16" s="309"/>
      <c r="F16" s="309"/>
    </row>
    <row r="17" spans="1:6" ht="12.75">
      <c r="A17" s="489" t="s">
        <v>462</v>
      </c>
      <c r="B17" s="490">
        <v>610</v>
      </c>
      <c r="C17" s="490">
        <v>534</v>
      </c>
      <c r="D17" s="490">
        <v>1144</v>
      </c>
      <c r="E17" s="309"/>
      <c r="F17" s="309"/>
    </row>
    <row r="18" spans="1:6" ht="12.75">
      <c r="A18" s="489" t="s">
        <v>968</v>
      </c>
      <c r="B18" s="490"/>
      <c r="C18" s="490"/>
      <c r="D18" s="490"/>
      <c r="E18" s="309"/>
      <c r="F18" s="309"/>
    </row>
    <row r="19" spans="1:6" ht="12.75">
      <c r="A19" s="489" t="s">
        <v>520</v>
      </c>
      <c r="B19" s="490">
        <v>30702</v>
      </c>
      <c r="C19" s="490">
        <v>4855</v>
      </c>
      <c r="D19" s="490">
        <v>35557</v>
      </c>
      <c r="E19" s="309"/>
      <c r="F19" s="309"/>
    </row>
    <row r="20" spans="1:6" ht="12.75">
      <c r="A20" s="489" t="s">
        <v>968</v>
      </c>
      <c r="B20" s="490"/>
      <c r="C20" s="490"/>
      <c r="D20" s="490"/>
      <c r="E20" s="309"/>
      <c r="F20" s="309"/>
    </row>
    <row r="21" spans="1:6" ht="12.75">
      <c r="A21" s="489" t="s">
        <v>521</v>
      </c>
      <c r="B21" s="490">
        <v>147</v>
      </c>
      <c r="C21" s="490">
        <v>7</v>
      </c>
      <c r="D21" s="490">
        <v>155</v>
      </c>
      <c r="E21" s="309"/>
      <c r="F21" s="309"/>
    </row>
    <row r="22" spans="1:6" ht="12.75">
      <c r="A22" s="489" t="s">
        <v>968</v>
      </c>
      <c r="B22" s="490"/>
      <c r="C22" s="490"/>
      <c r="D22" s="490"/>
      <c r="E22" s="309"/>
      <c r="F22" s="309"/>
    </row>
    <row r="23" spans="1:6" ht="12.75">
      <c r="A23" s="489" t="s">
        <v>635</v>
      </c>
      <c r="B23" s="490">
        <v>0</v>
      </c>
      <c r="C23" s="490">
        <v>0</v>
      </c>
      <c r="D23" s="490">
        <v>0</v>
      </c>
      <c r="E23" s="309"/>
      <c r="F23" s="309"/>
    </row>
    <row r="24" spans="1:6" ht="12.75">
      <c r="A24" s="489" t="s">
        <v>464</v>
      </c>
      <c r="B24" s="490">
        <v>149</v>
      </c>
      <c r="C24" s="490">
        <v>12</v>
      </c>
      <c r="D24" s="490">
        <v>161</v>
      </c>
      <c r="E24" s="309"/>
      <c r="F24" s="309"/>
    </row>
    <row r="25" spans="1:6" ht="12.75">
      <c r="A25" s="489" t="s">
        <v>968</v>
      </c>
      <c r="B25" s="490"/>
      <c r="C25" s="490"/>
      <c r="D25" s="490"/>
      <c r="E25" s="309"/>
      <c r="F25" s="309"/>
    </row>
    <row r="26" spans="1:6" ht="12.75">
      <c r="A26" s="489" t="s">
        <v>524</v>
      </c>
      <c r="B26" s="490">
        <v>149</v>
      </c>
      <c r="C26" s="490">
        <v>12</v>
      </c>
      <c r="D26" s="490">
        <v>161</v>
      </c>
      <c r="E26" s="309"/>
      <c r="F26" s="309"/>
    </row>
    <row r="27" spans="1:6" ht="12.75">
      <c r="A27" s="489" t="s">
        <v>968</v>
      </c>
      <c r="B27" s="490"/>
      <c r="C27" s="490"/>
      <c r="D27" s="490"/>
      <c r="E27" s="309"/>
      <c r="F27" s="309"/>
    </row>
    <row r="28" spans="1:6" ht="12.75">
      <c r="A28" s="489" t="s">
        <v>466</v>
      </c>
      <c r="B28" s="490">
        <v>30998</v>
      </c>
      <c r="C28" s="490">
        <v>4875</v>
      </c>
      <c r="D28" s="490">
        <v>35873</v>
      </c>
      <c r="E28" s="309"/>
      <c r="F28" s="309"/>
    </row>
    <row r="29" spans="1:6" ht="12.75">
      <c r="A29" s="489" t="s">
        <v>968</v>
      </c>
      <c r="B29" s="490"/>
      <c r="C29" s="490"/>
      <c r="D29" s="490"/>
      <c r="E29" s="309"/>
      <c r="F29" s="309"/>
    </row>
    <row r="30" spans="1:6" ht="12.75">
      <c r="A30" s="489" t="s">
        <v>467</v>
      </c>
      <c r="B30" s="490"/>
      <c r="C30" s="490"/>
      <c r="D30" s="490"/>
      <c r="E30" s="309"/>
      <c r="F30" s="309"/>
    </row>
    <row r="31" spans="1:6" ht="12.75">
      <c r="A31" s="489" t="s">
        <v>968</v>
      </c>
      <c r="B31" s="490"/>
      <c r="C31" s="490"/>
      <c r="D31" s="490"/>
      <c r="E31" s="309"/>
      <c r="F31" s="309"/>
    </row>
    <row r="32" spans="1:6" ht="12.75">
      <c r="A32" s="489" t="s">
        <v>624</v>
      </c>
      <c r="B32" s="490">
        <v>7</v>
      </c>
      <c r="C32" s="490">
        <v>0</v>
      </c>
      <c r="D32" s="490">
        <v>7</v>
      </c>
      <c r="E32" s="309"/>
      <c r="F32" s="309"/>
    </row>
    <row r="33" spans="1:6" ht="12.75">
      <c r="A33" s="489" t="s">
        <v>472</v>
      </c>
      <c r="B33" s="490">
        <v>583</v>
      </c>
      <c r="C33" s="490">
        <v>342</v>
      </c>
      <c r="D33" s="490">
        <v>924</v>
      </c>
      <c r="E33" s="309"/>
      <c r="F33" s="309"/>
    </row>
    <row r="34" spans="1:6" ht="12.75">
      <c r="A34" s="489" t="s">
        <v>474</v>
      </c>
      <c r="B34" s="490">
        <v>2963</v>
      </c>
      <c r="C34" s="490">
        <v>25</v>
      </c>
      <c r="D34" s="490">
        <v>2988</v>
      </c>
      <c r="E34" s="309"/>
      <c r="F34" s="309"/>
    </row>
    <row r="35" spans="1:6" ht="12.75">
      <c r="A35" s="489" t="s">
        <v>968</v>
      </c>
      <c r="B35" s="490"/>
      <c r="C35" s="490"/>
      <c r="D35" s="490"/>
      <c r="E35" s="309"/>
      <c r="F35" s="309"/>
    </row>
    <row r="36" spans="1:6" ht="12.75">
      <c r="A36" s="489" t="s">
        <v>565</v>
      </c>
      <c r="B36" s="490">
        <v>3553</v>
      </c>
      <c r="C36" s="490">
        <v>367</v>
      </c>
      <c r="D36" s="490">
        <v>3919</v>
      </c>
      <c r="E36" s="309"/>
      <c r="F36" s="309"/>
    </row>
    <row r="37" spans="1:6" ht="12.75">
      <c r="A37" s="489" t="s">
        <v>968</v>
      </c>
      <c r="B37" s="490"/>
      <c r="C37" s="490"/>
      <c r="D37" s="490"/>
      <c r="E37" s="309"/>
      <c r="F37" s="309"/>
    </row>
    <row r="38" spans="1:6" ht="12.75">
      <c r="A38" s="489" t="s">
        <v>566</v>
      </c>
      <c r="B38" s="490">
        <v>0</v>
      </c>
      <c r="C38" s="490">
        <v>0</v>
      </c>
      <c r="D38" s="490">
        <v>0</v>
      </c>
      <c r="E38" s="309"/>
      <c r="F38" s="309"/>
    </row>
    <row r="39" spans="1:6" ht="12.75">
      <c r="A39" s="489" t="s">
        <v>612</v>
      </c>
      <c r="B39" s="490">
        <v>21680</v>
      </c>
      <c r="C39" s="490">
        <v>1853</v>
      </c>
      <c r="D39" s="490">
        <v>23534</v>
      </c>
      <c r="E39" s="309"/>
      <c r="F39" s="309"/>
    </row>
    <row r="40" spans="1:6" ht="12.75">
      <c r="A40" s="489" t="s">
        <v>499</v>
      </c>
      <c r="B40" s="490">
        <v>5765</v>
      </c>
      <c r="C40" s="490">
        <v>2655</v>
      </c>
      <c r="D40" s="490">
        <v>8419</v>
      </c>
      <c r="E40" s="309"/>
      <c r="F40" s="309"/>
    </row>
    <row r="41" spans="1:6" ht="12.75">
      <c r="A41" s="489" t="s">
        <v>968</v>
      </c>
      <c r="B41" s="490"/>
      <c r="C41" s="490"/>
      <c r="D41" s="490"/>
      <c r="E41" s="309"/>
      <c r="F41" s="309"/>
    </row>
    <row r="42" spans="1:6" ht="12.75">
      <c r="A42" s="489" t="s">
        <v>613</v>
      </c>
      <c r="B42" s="490">
        <v>27445</v>
      </c>
      <c r="C42" s="490">
        <v>4508</v>
      </c>
      <c r="D42" s="490">
        <v>31953</v>
      </c>
      <c r="E42" s="309"/>
      <c r="F42" s="309"/>
    </row>
    <row r="43" spans="1:6" ht="12.75">
      <c r="A43" s="489" t="s">
        <v>968</v>
      </c>
      <c r="B43" s="490"/>
      <c r="C43" s="490"/>
      <c r="D43" s="490"/>
      <c r="E43" s="309"/>
      <c r="F43" s="309"/>
    </row>
    <row r="44" spans="1:6" ht="12.75">
      <c r="A44" s="489" t="s">
        <v>480</v>
      </c>
      <c r="B44" s="490">
        <v>30998</v>
      </c>
      <c r="C44" s="490">
        <v>4875</v>
      </c>
      <c r="D44" s="490">
        <v>35873</v>
      </c>
      <c r="E44" s="309"/>
      <c r="F44" s="309"/>
    </row>
    <row r="45" spans="2:6" ht="12.75">
      <c r="B45" s="575"/>
      <c r="C45" s="575"/>
      <c r="D45" s="575"/>
      <c r="E45" s="309"/>
      <c r="F45" s="309"/>
    </row>
    <row r="46" spans="1:6" ht="12.75">
      <c r="A46" s="307" t="s">
        <v>599</v>
      </c>
      <c r="B46" s="575"/>
      <c r="C46" s="575"/>
      <c r="D46" s="575"/>
      <c r="E46" s="309"/>
      <c r="F46" s="309"/>
    </row>
    <row r="47" spans="2:6" ht="12.75">
      <c r="B47" s="575"/>
      <c r="C47" s="575"/>
      <c r="D47" s="575"/>
      <c r="E47" s="309"/>
      <c r="F47" s="309"/>
    </row>
    <row r="48" spans="1:6" ht="12.75">
      <c r="A48" s="308" t="s">
        <v>213</v>
      </c>
      <c r="B48" s="576" t="s">
        <v>511</v>
      </c>
      <c r="C48" s="576" t="s">
        <v>515</v>
      </c>
      <c r="D48" s="576" t="s">
        <v>629</v>
      </c>
      <c r="E48" s="309"/>
      <c r="F48" s="309"/>
    </row>
    <row r="49" spans="1:6" ht="12.75">
      <c r="A49" s="308" t="s">
        <v>213</v>
      </c>
      <c r="B49" s="577" t="s">
        <v>631</v>
      </c>
      <c r="C49" s="577" t="s">
        <v>631</v>
      </c>
      <c r="D49" s="577" t="s">
        <v>632</v>
      </c>
      <c r="E49" s="309"/>
      <c r="F49" s="309"/>
    </row>
    <row r="50" spans="1:6" ht="12.75">
      <c r="A50" s="489" t="s">
        <v>636</v>
      </c>
      <c r="B50" s="490">
        <v>12653</v>
      </c>
      <c r="C50" s="490">
        <v>4817</v>
      </c>
      <c r="D50" s="490">
        <v>17470</v>
      </c>
      <c r="E50" s="309"/>
      <c r="F50" s="309"/>
    </row>
    <row r="51" spans="1:6" ht="12.75">
      <c r="A51" s="489" t="s">
        <v>637</v>
      </c>
      <c r="B51" s="490">
        <v>0</v>
      </c>
      <c r="C51" s="490">
        <v>0</v>
      </c>
      <c r="D51" s="490">
        <v>0</v>
      </c>
      <c r="E51" s="309"/>
      <c r="F51" s="309"/>
    </row>
    <row r="52" spans="1:6" ht="12.75">
      <c r="A52" s="489" t="s">
        <v>638</v>
      </c>
      <c r="B52" s="490">
        <v>12653</v>
      </c>
      <c r="C52" s="490">
        <v>4817</v>
      </c>
      <c r="D52" s="490">
        <v>17470</v>
      </c>
      <c r="E52" s="309"/>
      <c r="F52" s="309"/>
    </row>
    <row r="53" spans="1:6" ht="12.75">
      <c r="A53" s="489" t="s">
        <v>968</v>
      </c>
      <c r="B53" s="490"/>
      <c r="C53" s="490"/>
      <c r="D53" s="490"/>
      <c r="E53" s="309"/>
      <c r="F53" s="309"/>
    </row>
    <row r="54" spans="1:6" ht="12.75">
      <c r="A54" s="489" t="s">
        <v>639</v>
      </c>
      <c r="B54" s="490">
        <v>-5391</v>
      </c>
      <c r="C54" s="490">
        <v>-1354</v>
      </c>
      <c r="D54" s="490">
        <v>-6745</v>
      </c>
      <c r="E54" s="309"/>
      <c r="F54" s="309"/>
    </row>
    <row r="55" spans="1:6" ht="12.75">
      <c r="A55" s="489" t="s">
        <v>968</v>
      </c>
      <c r="B55" s="490"/>
      <c r="C55" s="490"/>
      <c r="D55" s="490"/>
      <c r="E55" s="309"/>
      <c r="F55" s="309"/>
    </row>
    <row r="56" spans="1:6" ht="12.75">
      <c r="A56" s="489" t="s">
        <v>568</v>
      </c>
      <c r="B56" s="490">
        <v>7262</v>
      </c>
      <c r="C56" s="490">
        <v>3463</v>
      </c>
      <c r="D56" s="490">
        <v>10725</v>
      </c>
      <c r="E56" s="309"/>
      <c r="F56" s="309"/>
    </row>
    <row r="57" spans="1:6" ht="12.75">
      <c r="A57" s="489" t="s">
        <v>968</v>
      </c>
      <c r="B57" s="490"/>
      <c r="C57" s="490"/>
      <c r="D57" s="490"/>
      <c r="E57" s="309"/>
      <c r="F57" s="309"/>
    </row>
    <row r="58" spans="1:6" ht="12.75">
      <c r="A58" s="489" t="s">
        <v>640</v>
      </c>
      <c r="B58" s="490">
        <v>1832</v>
      </c>
      <c r="C58" s="490">
        <v>232</v>
      </c>
      <c r="D58" s="490">
        <v>2064</v>
      </c>
      <c r="E58" s="309"/>
      <c r="F58" s="309"/>
    </row>
    <row r="59" spans="1:6" ht="12.75">
      <c r="A59" s="489" t="s">
        <v>641</v>
      </c>
      <c r="B59" s="490">
        <v>-407</v>
      </c>
      <c r="C59" s="490">
        <v>-178</v>
      </c>
      <c r="D59" s="490">
        <v>-585</v>
      </c>
      <c r="E59" s="309"/>
      <c r="F59" s="309"/>
    </row>
    <row r="60" spans="1:6" ht="12.75">
      <c r="A60" s="489" t="s">
        <v>642</v>
      </c>
      <c r="B60" s="490">
        <v>-2</v>
      </c>
      <c r="C60" s="490">
        <v>-4</v>
      </c>
      <c r="D60" s="490">
        <v>-6</v>
      </c>
      <c r="E60" s="309"/>
      <c r="F60" s="309"/>
    </row>
    <row r="61" spans="1:6" ht="12.75">
      <c r="A61" s="489" t="s">
        <v>497</v>
      </c>
      <c r="B61" s="490">
        <v>-1731</v>
      </c>
      <c r="C61" s="490">
        <v>-297</v>
      </c>
      <c r="D61" s="490">
        <v>-2027</v>
      </c>
      <c r="E61" s="309"/>
      <c r="F61" s="309"/>
    </row>
    <row r="62" spans="1:6" ht="12.75">
      <c r="A62" s="489" t="s">
        <v>968</v>
      </c>
      <c r="B62" s="490"/>
      <c r="C62" s="490"/>
      <c r="D62" s="490"/>
      <c r="E62" s="309"/>
      <c r="F62" s="309"/>
    </row>
    <row r="63" spans="1:6" ht="12.75">
      <c r="A63" s="489" t="s">
        <v>643</v>
      </c>
      <c r="B63" s="490">
        <v>-317</v>
      </c>
      <c r="C63" s="490">
        <v>-266</v>
      </c>
      <c r="D63" s="490">
        <v>-583</v>
      </c>
      <c r="E63" s="309"/>
      <c r="F63" s="309"/>
    </row>
    <row r="64" spans="1:6" ht="12.75">
      <c r="A64" s="489" t="s">
        <v>968</v>
      </c>
      <c r="B64" s="490"/>
      <c r="C64" s="490"/>
      <c r="D64" s="490"/>
      <c r="E64" s="309"/>
      <c r="F64" s="309"/>
    </row>
    <row r="65" spans="1:6" ht="12.75">
      <c r="A65" s="489" t="s">
        <v>473</v>
      </c>
      <c r="B65" s="490">
        <v>-1181</v>
      </c>
      <c r="C65" s="490">
        <v>-542</v>
      </c>
      <c r="D65" s="490">
        <v>-1723</v>
      </c>
      <c r="E65" s="309"/>
      <c r="F65" s="309"/>
    </row>
    <row r="66" spans="1:6" ht="12.75">
      <c r="A66" s="489" t="s">
        <v>968</v>
      </c>
      <c r="B66" s="490"/>
      <c r="C66" s="490"/>
      <c r="D66" s="490"/>
      <c r="E66" s="309"/>
      <c r="F66" s="309"/>
    </row>
    <row r="67" spans="1:6" ht="12.75">
      <c r="A67" s="489" t="s">
        <v>499</v>
      </c>
      <c r="B67" s="490">
        <v>5765</v>
      </c>
      <c r="C67" s="490">
        <v>2655</v>
      </c>
      <c r="D67" s="490">
        <v>8419</v>
      </c>
      <c r="E67" s="309"/>
      <c r="F67" s="309"/>
    </row>
    <row r="68" spans="5:6" ht="12.75">
      <c r="E68" s="309"/>
      <c r="F68" s="309"/>
    </row>
    <row r="69" spans="1:6" ht="12.75">
      <c r="A69" s="308" t="s">
        <v>968</v>
      </c>
      <c r="E69" s="309"/>
      <c r="F69" s="309"/>
    </row>
    <row r="70" spans="1:6" ht="12.75">
      <c r="A70" s="307" t="s">
        <v>600</v>
      </c>
      <c r="E70" s="309"/>
      <c r="F70" s="309"/>
    </row>
    <row r="71" spans="5:6" ht="12.75">
      <c r="E71" s="309"/>
      <c r="F71" s="309"/>
    </row>
    <row r="72" spans="1:6" ht="12.75">
      <c r="A72" s="308" t="s">
        <v>213</v>
      </c>
      <c r="B72" s="487" t="s">
        <v>511</v>
      </c>
      <c r="C72" s="487" t="s">
        <v>515</v>
      </c>
      <c r="D72" s="487" t="s">
        <v>629</v>
      </c>
      <c r="E72" s="309"/>
      <c r="F72" s="309"/>
    </row>
    <row r="73" spans="1:6" ht="12.75">
      <c r="A73" s="308" t="s">
        <v>213</v>
      </c>
      <c r="B73" s="488" t="s">
        <v>631</v>
      </c>
      <c r="C73" s="488" t="s">
        <v>631</v>
      </c>
      <c r="D73" s="488" t="s">
        <v>632</v>
      </c>
      <c r="E73" s="309"/>
      <c r="F73" s="309"/>
    </row>
    <row r="74" spans="1:6" ht="12.75">
      <c r="A74" s="489" t="s">
        <v>644</v>
      </c>
      <c r="B74" s="490">
        <v>1357608</v>
      </c>
      <c r="C74" s="490">
        <v>400768</v>
      </c>
      <c r="D74" s="490">
        <v>1758376</v>
      </c>
      <c r="E74" s="309"/>
      <c r="F74" s="309"/>
    </row>
    <row r="75" spans="1:6" ht="12.75">
      <c r="A75" s="489" t="s">
        <v>645</v>
      </c>
      <c r="B75" s="490">
        <v>129136</v>
      </c>
      <c r="C75" s="490">
        <v>44929</v>
      </c>
      <c r="D75" s="490">
        <v>174065</v>
      </c>
      <c r="E75" s="309"/>
      <c r="F75" s="309"/>
    </row>
    <row r="76" spans="1:6" ht="12.75">
      <c r="A76" s="489" t="s">
        <v>646</v>
      </c>
      <c r="B76" s="490">
        <v>31</v>
      </c>
      <c r="C76" s="490">
        <v>11</v>
      </c>
      <c r="D76" s="490">
        <v>42</v>
      </c>
      <c r="E76" s="309"/>
      <c r="F76" s="309"/>
    </row>
    <row r="78" ht="12.75">
      <c r="A78" s="475" t="s">
        <v>853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showGridLines="0" workbookViewId="0" topLeftCell="A1">
      <selection activeCell="A1" sqref="A1"/>
    </sheetView>
  </sheetViews>
  <sheetFormatPr defaultColWidth="11.421875" defaultRowHeight="12" customHeight="1"/>
  <cols>
    <col min="1" max="1" width="2.57421875" style="109" customWidth="1"/>
    <col min="2" max="2" width="27.140625" style="109" customWidth="1"/>
    <col min="3" max="3" width="11.8515625" style="143" customWidth="1"/>
    <col min="4" max="4" width="10.8515625" style="143" customWidth="1"/>
    <col min="5" max="5" width="13.57421875" style="143" customWidth="1"/>
    <col min="6" max="6" width="4.7109375" style="143" customWidth="1"/>
    <col min="7" max="7" width="11.28125" style="144" customWidth="1"/>
    <col min="8" max="8" width="8.00390625" style="143" customWidth="1"/>
    <col min="9" max="9" width="2.140625" style="143" customWidth="1"/>
    <col min="10" max="10" width="12.57421875" style="143" hidden="1" customWidth="1"/>
    <col min="11" max="11" width="12.57421875" style="143" customWidth="1"/>
    <col min="12" max="12" width="13.00390625" style="143" customWidth="1"/>
    <col min="13" max="13" width="26.140625" style="109" customWidth="1"/>
    <col min="14" max="14" width="7.140625" style="109" customWidth="1"/>
    <col min="15" max="15" width="11.7109375" style="109" customWidth="1"/>
    <col min="16" max="16384" width="11.421875" style="109" customWidth="1"/>
  </cols>
  <sheetData>
    <row r="1" spans="2:13" ht="12" customHeight="1">
      <c r="B1" s="510" t="s">
        <v>527</v>
      </c>
      <c r="M1" s="476" t="s">
        <v>605</v>
      </c>
    </row>
    <row r="2" ht="12" customHeight="1">
      <c r="B2" s="510" t="s">
        <v>528</v>
      </c>
    </row>
    <row r="4" spans="2:14" s="102" customFormat="1" ht="12" customHeight="1">
      <c r="B4" s="99" t="s">
        <v>767</v>
      </c>
      <c r="C4" s="99"/>
      <c r="D4" s="100"/>
      <c r="E4" s="100"/>
      <c r="F4" s="100"/>
      <c r="G4" s="101"/>
      <c r="H4" s="100"/>
      <c r="I4" s="100"/>
      <c r="J4" s="100"/>
      <c r="K4" s="100"/>
      <c r="L4" s="100"/>
      <c r="M4" s="100"/>
      <c r="N4" s="100"/>
    </row>
    <row r="5" spans="2:14" s="102" customFormat="1" ht="12" customHeight="1">
      <c r="B5" s="99"/>
      <c r="C5" s="99"/>
      <c r="D5" s="100"/>
      <c r="E5" s="100"/>
      <c r="F5" s="100"/>
      <c r="G5" s="101"/>
      <c r="H5" s="100"/>
      <c r="I5" s="100"/>
      <c r="J5" s="100"/>
      <c r="K5" s="100"/>
      <c r="L5" s="100"/>
      <c r="M5" s="100"/>
      <c r="N5" s="100"/>
    </row>
    <row r="6" spans="2:14" s="102" customFormat="1" ht="12" customHeight="1">
      <c r="B6" s="99"/>
      <c r="C6" s="99"/>
      <c r="D6" s="100"/>
      <c r="E6" s="100"/>
      <c r="F6" s="100"/>
      <c r="G6" s="101"/>
      <c r="H6" s="100"/>
      <c r="I6" s="100"/>
      <c r="J6" s="100"/>
      <c r="K6" s="100"/>
      <c r="L6" s="100"/>
      <c r="M6" s="100"/>
      <c r="N6" s="100"/>
    </row>
    <row r="7" spans="2:14" ht="6.75" customHeight="1">
      <c r="B7" s="103"/>
      <c r="C7" s="104"/>
      <c r="D7" s="104"/>
      <c r="E7" s="105"/>
      <c r="F7" s="105"/>
      <c r="G7" s="106"/>
      <c r="H7" s="105"/>
      <c r="I7" s="105"/>
      <c r="J7" s="105"/>
      <c r="K7" s="105"/>
      <c r="L7" s="104"/>
      <c r="M7" s="107"/>
      <c r="N7" s="108"/>
    </row>
    <row r="8" spans="2:18" s="116" customFormat="1" ht="12" customHeight="1">
      <c r="B8" s="110" t="s">
        <v>101</v>
      </c>
      <c r="C8" s="111" t="s">
        <v>102</v>
      </c>
      <c r="D8" s="111" t="s">
        <v>103</v>
      </c>
      <c r="E8" s="111" t="s">
        <v>104</v>
      </c>
      <c r="F8" s="111"/>
      <c r="G8" s="112" t="s">
        <v>105</v>
      </c>
      <c r="H8" s="113" t="s">
        <v>106</v>
      </c>
      <c r="I8" s="111"/>
      <c r="J8" s="114"/>
      <c r="K8" s="111" t="s">
        <v>107</v>
      </c>
      <c r="L8" s="111" t="s">
        <v>108</v>
      </c>
      <c r="M8" s="111" t="s">
        <v>109</v>
      </c>
      <c r="N8" s="115"/>
      <c r="R8" s="117"/>
    </row>
    <row r="9" spans="2:14" s="116" customFormat="1" ht="12" customHeight="1">
      <c r="B9" s="118">
        <v>-1</v>
      </c>
      <c r="C9" s="111" t="s">
        <v>110</v>
      </c>
      <c r="D9" s="111"/>
      <c r="E9" s="111" t="s">
        <v>111</v>
      </c>
      <c r="F9" s="111"/>
      <c r="G9" s="112" t="s">
        <v>112</v>
      </c>
      <c r="H9" s="113" t="s">
        <v>113</v>
      </c>
      <c r="I9" s="111"/>
      <c r="J9" s="114"/>
      <c r="K9" s="111" t="s">
        <v>114</v>
      </c>
      <c r="L9" s="119">
        <v>-3</v>
      </c>
      <c r="M9" s="111" t="s">
        <v>115</v>
      </c>
      <c r="N9" s="115"/>
    </row>
    <row r="10" spans="2:14" s="116" customFormat="1" ht="12" customHeight="1">
      <c r="B10" s="110"/>
      <c r="C10" s="111"/>
      <c r="D10" s="111"/>
      <c r="E10" s="111"/>
      <c r="F10" s="111"/>
      <c r="G10" s="112"/>
      <c r="H10" s="113"/>
      <c r="I10" s="111"/>
      <c r="J10" s="114"/>
      <c r="K10" s="111" t="s">
        <v>963</v>
      </c>
      <c r="L10" s="119"/>
      <c r="M10" s="111"/>
      <c r="N10" s="115"/>
    </row>
    <row r="11" spans="2:14" s="116" customFormat="1" ht="6.75" customHeight="1">
      <c r="B11" s="120"/>
      <c r="C11" s="121"/>
      <c r="D11" s="121"/>
      <c r="E11" s="121"/>
      <c r="F11" s="121"/>
      <c r="G11" s="122"/>
      <c r="H11" s="123"/>
      <c r="I11" s="121"/>
      <c r="J11" s="121"/>
      <c r="K11" s="121"/>
      <c r="L11" s="124"/>
      <c r="M11" s="121"/>
      <c r="N11" s="125"/>
    </row>
    <row r="12" spans="2:14" ht="12" customHeight="1">
      <c r="B12" s="126"/>
      <c r="C12" s="127"/>
      <c r="D12" s="127"/>
      <c r="E12" s="127"/>
      <c r="F12" s="127"/>
      <c r="G12" s="128"/>
      <c r="H12" s="129"/>
      <c r="I12" s="127"/>
      <c r="J12" s="130"/>
      <c r="K12" s="131"/>
      <c r="L12" s="127"/>
      <c r="M12" s="127"/>
      <c r="N12" s="132"/>
    </row>
    <row r="13" spans="2:14" ht="12" customHeight="1">
      <c r="B13" s="126"/>
      <c r="C13" s="127"/>
      <c r="D13" s="127"/>
      <c r="E13" s="127"/>
      <c r="F13" s="127"/>
      <c r="G13" s="128"/>
      <c r="H13" s="129"/>
      <c r="I13" s="127"/>
      <c r="J13" s="130"/>
      <c r="K13" s="131"/>
      <c r="L13" s="127"/>
      <c r="M13" s="127"/>
      <c r="N13" s="132"/>
    </row>
    <row r="14" spans="2:14" s="133" customFormat="1" ht="13.5" customHeight="1">
      <c r="B14" s="126" t="s">
        <v>1208</v>
      </c>
      <c r="C14" s="127" t="s">
        <v>116</v>
      </c>
      <c r="D14" s="127" t="s">
        <v>117</v>
      </c>
      <c r="E14" s="127" t="s">
        <v>118</v>
      </c>
      <c r="F14" s="127" t="s">
        <v>119</v>
      </c>
      <c r="G14" s="128">
        <v>250000</v>
      </c>
      <c r="H14" s="129" t="s">
        <v>120</v>
      </c>
      <c r="I14" s="127"/>
      <c r="J14" s="130"/>
      <c r="K14" s="131">
        <v>7.5</v>
      </c>
      <c r="L14" s="127" t="s">
        <v>768</v>
      </c>
      <c r="M14" s="127" t="s">
        <v>121</v>
      </c>
      <c r="N14" s="132"/>
    </row>
    <row r="15" spans="2:14" s="133" customFormat="1" ht="13.5" customHeight="1">
      <c r="B15" s="126"/>
      <c r="C15" s="127"/>
      <c r="D15" s="127"/>
      <c r="E15" s="127"/>
      <c r="F15" s="127"/>
      <c r="G15" s="128"/>
      <c r="H15" s="129"/>
      <c r="I15" s="127"/>
      <c r="J15" s="130"/>
      <c r="K15" s="131"/>
      <c r="L15" s="127"/>
      <c r="M15" s="127"/>
      <c r="N15" s="132"/>
    </row>
    <row r="16" spans="2:14" s="133" customFormat="1" ht="13.5" customHeight="1">
      <c r="B16" s="126"/>
      <c r="C16" s="127" t="s">
        <v>122</v>
      </c>
      <c r="D16" s="127" t="s">
        <v>123</v>
      </c>
      <c r="E16" s="127" t="s">
        <v>124</v>
      </c>
      <c r="F16" s="127" t="s">
        <v>119</v>
      </c>
      <c r="G16" s="128">
        <v>380000</v>
      </c>
      <c r="H16" s="129" t="s">
        <v>120</v>
      </c>
      <c r="I16" s="127"/>
      <c r="J16" s="130"/>
      <c r="K16" s="131">
        <v>6.5</v>
      </c>
      <c r="L16" s="127" t="s">
        <v>768</v>
      </c>
      <c r="M16" s="127" t="s">
        <v>121</v>
      </c>
      <c r="N16" s="132"/>
    </row>
    <row r="17" spans="2:14" s="133" customFormat="1" ht="13.5" customHeight="1">
      <c r="B17" s="134"/>
      <c r="C17" s="135"/>
      <c r="D17" s="135"/>
      <c r="E17" s="135"/>
      <c r="F17" s="135"/>
      <c r="G17" s="136"/>
      <c r="H17" s="135"/>
      <c r="I17" s="135"/>
      <c r="J17" s="135"/>
      <c r="K17" s="135"/>
      <c r="L17" s="135"/>
      <c r="M17" s="135"/>
      <c r="N17" s="137"/>
    </row>
    <row r="18" spans="2:14" s="133" customFormat="1" ht="13.5" customHeight="1">
      <c r="B18" s="114"/>
      <c r="C18" s="127"/>
      <c r="D18" s="127"/>
      <c r="E18" s="127"/>
      <c r="F18" s="127"/>
      <c r="G18" s="138"/>
      <c r="H18" s="127"/>
      <c r="I18" s="127"/>
      <c r="J18" s="127"/>
      <c r="K18" s="127"/>
      <c r="L18" s="127"/>
      <c r="M18" s="127"/>
      <c r="N18" s="127"/>
    </row>
    <row r="19" spans="2:14" s="133" customFormat="1" ht="15.75" customHeight="1">
      <c r="B19" s="114" t="s">
        <v>769</v>
      </c>
      <c r="C19" s="127"/>
      <c r="D19" s="127"/>
      <c r="E19" s="127"/>
      <c r="F19" s="127"/>
      <c r="G19" s="138"/>
      <c r="H19" s="127"/>
      <c r="I19" s="127"/>
      <c r="J19" s="127"/>
      <c r="K19" s="127"/>
      <c r="L19" s="127"/>
      <c r="M19" s="127"/>
      <c r="N19" s="127"/>
    </row>
    <row r="20" spans="2:14" ht="15.75" customHeight="1">
      <c r="B20" s="139" t="s">
        <v>1209</v>
      </c>
      <c r="C20" s="140"/>
      <c r="D20" s="140"/>
      <c r="E20" s="140"/>
      <c r="F20" s="140"/>
      <c r="G20" s="141"/>
      <c r="H20" s="140"/>
      <c r="I20" s="140"/>
      <c r="J20" s="140"/>
      <c r="K20" s="140"/>
      <c r="L20" s="140"/>
      <c r="M20" s="139"/>
      <c r="N20" s="142"/>
    </row>
    <row r="21" spans="2:14" ht="12" customHeight="1">
      <c r="B21" s="139" t="s">
        <v>1210</v>
      </c>
      <c r="C21" s="140"/>
      <c r="D21" s="140"/>
      <c r="E21" s="140"/>
      <c r="F21" s="140"/>
      <c r="G21" s="141"/>
      <c r="H21" s="140"/>
      <c r="I21" s="140"/>
      <c r="J21" s="140"/>
      <c r="K21" s="140"/>
      <c r="L21" s="140"/>
      <c r="M21" s="139"/>
      <c r="N21" s="142"/>
    </row>
    <row r="22" spans="2:14" ht="12" customHeight="1">
      <c r="B22" s="139"/>
      <c r="C22" s="140"/>
      <c r="D22" s="140"/>
      <c r="E22" s="140"/>
      <c r="F22" s="140"/>
      <c r="G22" s="141"/>
      <c r="H22" s="140"/>
      <c r="I22" s="140"/>
      <c r="J22" s="140"/>
      <c r="K22" s="140"/>
      <c r="L22" s="140"/>
      <c r="M22" s="139"/>
      <c r="N22" s="142"/>
    </row>
    <row r="23" spans="2:14" ht="12" customHeight="1">
      <c r="B23" s="562" t="s">
        <v>853</v>
      </c>
      <c r="C23" s="591"/>
      <c r="D23" s="591"/>
      <c r="E23" s="591"/>
      <c r="F23" s="140"/>
      <c r="G23" s="141"/>
      <c r="H23" s="140"/>
      <c r="I23" s="140"/>
      <c r="J23" s="140"/>
      <c r="K23" s="140"/>
      <c r="L23" s="140"/>
      <c r="M23" s="139"/>
      <c r="N23" s="142"/>
    </row>
    <row r="24" ht="12" customHeight="1">
      <c r="N24" s="145"/>
    </row>
    <row r="25" ht="12" customHeight="1">
      <c r="N25" s="145"/>
    </row>
    <row r="63" ht="10.5" customHeight="1"/>
    <row r="64" ht="10.5" customHeight="1"/>
  </sheetData>
  <hyperlinks>
    <hyperlink ref="M1" location="Indice!A1" display="Volver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305" customWidth="1"/>
    <col min="2" max="2" width="13.421875" style="305" customWidth="1"/>
    <col min="3" max="3" width="16.8515625" style="305" customWidth="1"/>
    <col min="4" max="16384" width="11.421875" style="305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304" t="s">
        <v>647</v>
      </c>
    </row>
    <row r="6" ht="12.75">
      <c r="A6" s="305" t="s">
        <v>968</v>
      </c>
    </row>
    <row r="7" ht="12.75">
      <c r="A7" s="304" t="s">
        <v>598</v>
      </c>
    </row>
    <row r="9" spans="1:4" ht="12.75">
      <c r="A9" s="491" t="s">
        <v>422</v>
      </c>
      <c r="B9" s="492" t="s">
        <v>601</v>
      </c>
      <c r="C9" s="492" t="s">
        <v>204</v>
      </c>
      <c r="D9" s="492" t="s">
        <v>158</v>
      </c>
    </row>
    <row r="10" spans="1:4" ht="12.75">
      <c r="A10" s="491" t="s">
        <v>423</v>
      </c>
      <c r="B10" s="491"/>
      <c r="C10" s="491"/>
      <c r="D10" s="491"/>
    </row>
    <row r="11" spans="1:4" ht="12.75">
      <c r="A11" s="491" t="s">
        <v>968</v>
      </c>
      <c r="B11" s="491"/>
      <c r="C11" s="491"/>
      <c r="D11" s="491"/>
    </row>
    <row r="12" spans="1:6" ht="12.75">
      <c r="A12" s="491" t="s">
        <v>424</v>
      </c>
      <c r="B12" s="493">
        <v>3999</v>
      </c>
      <c r="C12" s="493">
        <v>8263</v>
      </c>
      <c r="D12" s="493">
        <v>12262</v>
      </c>
      <c r="E12" s="306"/>
      <c r="F12" s="306"/>
    </row>
    <row r="13" spans="1:6" ht="12.75">
      <c r="A13" s="491" t="s">
        <v>425</v>
      </c>
      <c r="B13" s="493">
        <v>79</v>
      </c>
      <c r="C13" s="493">
        <v>109</v>
      </c>
      <c r="D13" s="493">
        <v>188</v>
      </c>
      <c r="E13" s="306"/>
      <c r="F13" s="306"/>
    </row>
    <row r="14" spans="1:6" ht="12.75">
      <c r="A14" s="491" t="s">
        <v>426</v>
      </c>
      <c r="B14" s="493">
        <v>2566</v>
      </c>
      <c r="C14" s="493">
        <v>887</v>
      </c>
      <c r="D14" s="493">
        <v>3454</v>
      </c>
      <c r="E14" s="306"/>
      <c r="F14" s="306"/>
    </row>
    <row r="15" spans="1:6" ht="12.75">
      <c r="A15" s="507" t="s">
        <v>163</v>
      </c>
      <c r="B15" s="493">
        <v>0</v>
      </c>
      <c r="C15" s="493">
        <v>1019</v>
      </c>
      <c r="D15" s="493">
        <v>1019</v>
      </c>
      <c r="E15" s="306"/>
      <c r="F15" s="306"/>
    </row>
    <row r="16" spans="1:6" ht="12.75">
      <c r="A16" s="491" t="s">
        <v>457</v>
      </c>
      <c r="B16" s="493">
        <v>0</v>
      </c>
      <c r="C16" s="493">
        <v>0</v>
      </c>
      <c r="D16" s="493">
        <v>0</v>
      </c>
      <c r="E16" s="306"/>
      <c r="F16" s="306"/>
    </row>
    <row r="17" spans="1:6" ht="12.75">
      <c r="A17" s="491" t="s">
        <v>458</v>
      </c>
      <c r="B17" s="493">
        <v>917</v>
      </c>
      <c r="C17" s="493">
        <v>1413</v>
      </c>
      <c r="D17" s="493">
        <v>2330</v>
      </c>
      <c r="E17" s="306"/>
      <c r="F17" s="306"/>
    </row>
    <row r="18" spans="1:6" ht="12.75">
      <c r="A18" s="491" t="s">
        <v>459</v>
      </c>
      <c r="B18" s="493">
        <v>0</v>
      </c>
      <c r="C18" s="493">
        <v>282</v>
      </c>
      <c r="D18" s="493">
        <v>282</v>
      </c>
      <c r="E18" s="306"/>
      <c r="F18" s="306"/>
    </row>
    <row r="19" spans="1:6" ht="12.75">
      <c r="A19" s="491" t="s">
        <v>462</v>
      </c>
      <c r="B19" s="493">
        <v>437</v>
      </c>
      <c r="C19" s="493">
        <v>4553</v>
      </c>
      <c r="D19" s="493">
        <v>4990</v>
      </c>
      <c r="E19" s="306"/>
      <c r="F19" s="306"/>
    </row>
    <row r="20" spans="1:6" ht="12.75">
      <c r="A20" s="491" t="s">
        <v>968</v>
      </c>
      <c r="B20" s="493"/>
      <c r="C20" s="493"/>
      <c r="D20" s="493"/>
      <c r="E20" s="306"/>
      <c r="F20" s="306"/>
    </row>
    <row r="21" spans="1:6" ht="12.75">
      <c r="A21" s="491" t="s">
        <v>463</v>
      </c>
      <c r="B21" s="493">
        <v>21446</v>
      </c>
      <c r="C21" s="493">
        <v>48090</v>
      </c>
      <c r="D21" s="493">
        <v>69536</v>
      </c>
      <c r="E21" s="306"/>
      <c r="F21" s="306"/>
    </row>
    <row r="22" spans="1:6" ht="12.75">
      <c r="A22" s="507" t="s">
        <v>164</v>
      </c>
      <c r="B22" s="493">
        <v>18125</v>
      </c>
      <c r="C22" s="493">
        <v>30641</v>
      </c>
      <c r="D22" s="493">
        <v>48766</v>
      </c>
      <c r="E22" s="306"/>
      <c r="F22" s="306"/>
    </row>
    <row r="23" spans="1:6" ht="12.75">
      <c r="A23" s="491" t="s">
        <v>464</v>
      </c>
      <c r="B23" s="493">
        <v>3321</v>
      </c>
      <c r="C23" s="493">
        <v>17450</v>
      </c>
      <c r="D23" s="493">
        <v>20771</v>
      </c>
      <c r="E23" s="306"/>
      <c r="F23" s="306"/>
    </row>
    <row r="24" spans="1:6" ht="12.75">
      <c r="A24" s="491" t="s">
        <v>968</v>
      </c>
      <c r="B24" s="493"/>
      <c r="C24" s="493"/>
      <c r="D24" s="493"/>
      <c r="E24" s="306"/>
      <c r="F24" s="306"/>
    </row>
    <row r="25" spans="1:6" ht="12.75">
      <c r="A25" s="491" t="s">
        <v>465</v>
      </c>
      <c r="B25" s="493">
        <v>0</v>
      </c>
      <c r="C25" s="493">
        <v>17</v>
      </c>
      <c r="D25" s="493">
        <v>17</v>
      </c>
      <c r="E25" s="306"/>
      <c r="F25" s="306"/>
    </row>
    <row r="26" spans="1:6" ht="12.75">
      <c r="A26" s="491" t="s">
        <v>968</v>
      </c>
      <c r="B26" s="493"/>
      <c r="C26" s="493"/>
      <c r="D26" s="493"/>
      <c r="E26" s="306"/>
      <c r="F26" s="306"/>
    </row>
    <row r="27" spans="1:6" ht="12.75">
      <c r="A27" s="491" t="s">
        <v>466</v>
      </c>
      <c r="B27" s="493">
        <v>25445</v>
      </c>
      <c r="C27" s="493">
        <v>56370</v>
      </c>
      <c r="D27" s="493">
        <v>81815</v>
      </c>
      <c r="E27" s="306"/>
      <c r="F27" s="306"/>
    </row>
    <row r="28" spans="1:6" ht="12.75">
      <c r="A28" s="491" t="s">
        <v>968</v>
      </c>
      <c r="B28" s="493"/>
      <c r="C28" s="493"/>
      <c r="D28" s="493"/>
      <c r="E28" s="306"/>
      <c r="F28" s="306"/>
    </row>
    <row r="29" spans="1:6" ht="12.75">
      <c r="A29" s="491" t="s">
        <v>467</v>
      </c>
      <c r="B29" s="493"/>
      <c r="C29" s="493"/>
      <c r="D29" s="493"/>
      <c r="E29" s="306"/>
      <c r="F29" s="306"/>
    </row>
    <row r="30" spans="1:6" ht="12.75">
      <c r="A30" s="491" t="s">
        <v>968</v>
      </c>
      <c r="B30" s="493"/>
      <c r="C30" s="493"/>
      <c r="D30" s="493"/>
      <c r="E30" s="306"/>
      <c r="F30" s="306"/>
    </row>
    <row r="31" spans="1:6" ht="12.75">
      <c r="A31" s="491" t="s">
        <v>468</v>
      </c>
      <c r="B31" s="493">
        <v>6813</v>
      </c>
      <c r="C31" s="493">
        <v>10800</v>
      </c>
      <c r="D31" s="493">
        <v>17613</v>
      </c>
      <c r="E31" s="306"/>
      <c r="F31" s="306"/>
    </row>
    <row r="32" spans="1:6" ht="12.75">
      <c r="A32" s="507" t="s">
        <v>165</v>
      </c>
      <c r="B32" s="493">
        <v>5111</v>
      </c>
      <c r="C32" s="493">
        <v>8253</v>
      </c>
      <c r="D32" s="493">
        <v>13363</v>
      </c>
      <c r="E32" s="306"/>
      <c r="F32" s="306"/>
    </row>
    <row r="33" spans="1:6" ht="12.75">
      <c r="A33" s="507" t="s">
        <v>166</v>
      </c>
      <c r="B33" s="493">
        <v>0</v>
      </c>
      <c r="C33" s="493">
        <v>0</v>
      </c>
      <c r="D33" s="493">
        <v>0</v>
      </c>
      <c r="E33" s="306"/>
      <c r="F33" s="306"/>
    </row>
    <row r="34" spans="1:6" ht="12.75">
      <c r="A34" s="491" t="s">
        <v>469</v>
      </c>
      <c r="B34" s="493">
        <v>0</v>
      </c>
      <c r="C34" s="493">
        <v>0</v>
      </c>
      <c r="D34" s="493">
        <v>0</v>
      </c>
      <c r="E34" s="306"/>
      <c r="F34" s="306"/>
    </row>
    <row r="35" spans="1:6" ht="12.75">
      <c r="A35" s="491" t="s">
        <v>470</v>
      </c>
      <c r="B35" s="493">
        <v>1152</v>
      </c>
      <c r="C35" s="493">
        <v>1202</v>
      </c>
      <c r="D35" s="493">
        <v>2354</v>
      </c>
      <c r="E35" s="306"/>
      <c r="F35" s="306"/>
    </row>
    <row r="36" spans="1:6" ht="12.75">
      <c r="A36" s="491" t="s">
        <v>471</v>
      </c>
      <c r="B36" s="493">
        <v>10</v>
      </c>
      <c r="C36" s="493">
        <v>1249</v>
      </c>
      <c r="D36" s="493">
        <v>1258</v>
      </c>
      <c r="E36" s="306"/>
      <c r="F36" s="306"/>
    </row>
    <row r="37" spans="1:6" ht="12.75">
      <c r="A37" s="491" t="s">
        <v>472</v>
      </c>
      <c r="B37" s="493">
        <v>103</v>
      </c>
      <c r="C37" s="493">
        <v>97</v>
      </c>
      <c r="D37" s="493">
        <v>200</v>
      </c>
      <c r="E37" s="306"/>
      <c r="F37" s="306"/>
    </row>
    <row r="38" spans="1:6" ht="12.75">
      <c r="A38" s="491" t="s">
        <v>473</v>
      </c>
      <c r="B38" s="493">
        <v>22</v>
      </c>
      <c r="C38" s="493">
        <v>0</v>
      </c>
      <c r="D38" s="493">
        <v>22</v>
      </c>
      <c r="E38" s="306"/>
      <c r="F38" s="306"/>
    </row>
    <row r="39" spans="1:6" ht="12.75">
      <c r="A39" s="491" t="s">
        <v>474</v>
      </c>
      <c r="B39" s="493">
        <v>415</v>
      </c>
      <c r="C39" s="493">
        <v>0</v>
      </c>
      <c r="D39" s="493">
        <v>415</v>
      </c>
      <c r="E39" s="306"/>
      <c r="F39" s="306"/>
    </row>
    <row r="40" spans="1:6" ht="12.75">
      <c r="A40" s="491" t="s">
        <v>968</v>
      </c>
      <c r="B40" s="493"/>
      <c r="C40" s="493"/>
      <c r="D40" s="493"/>
      <c r="E40" s="306"/>
      <c r="F40" s="306"/>
    </row>
    <row r="41" spans="1:6" ht="12.75">
      <c r="A41" s="491" t="s">
        <v>475</v>
      </c>
      <c r="B41" s="493">
        <v>11330</v>
      </c>
      <c r="C41" s="493">
        <v>40482</v>
      </c>
      <c r="D41" s="493">
        <v>51812</v>
      </c>
      <c r="E41" s="306"/>
      <c r="F41" s="306"/>
    </row>
    <row r="42" spans="1:6" ht="12.75">
      <c r="A42" s="507" t="s">
        <v>167</v>
      </c>
      <c r="B42" s="493">
        <v>11330</v>
      </c>
      <c r="C42" s="493">
        <v>24220</v>
      </c>
      <c r="D42" s="493">
        <v>35550</v>
      </c>
      <c r="E42" s="306"/>
      <c r="F42" s="306"/>
    </row>
    <row r="43" spans="1:6" ht="12.75">
      <c r="A43" s="491" t="s">
        <v>476</v>
      </c>
      <c r="B43" s="493">
        <v>0</v>
      </c>
      <c r="C43" s="493">
        <v>0</v>
      </c>
      <c r="D43" s="493">
        <v>0</v>
      </c>
      <c r="E43" s="306"/>
      <c r="F43" s="306"/>
    </row>
    <row r="44" spans="1:6" ht="12.75">
      <c r="A44" s="491" t="s">
        <v>469</v>
      </c>
      <c r="B44" s="493">
        <v>0</v>
      </c>
      <c r="C44" s="493">
        <v>0</v>
      </c>
      <c r="D44" s="493">
        <v>0</v>
      </c>
      <c r="E44" s="306"/>
      <c r="F44" s="306"/>
    </row>
    <row r="45" spans="1:6" ht="12.75">
      <c r="A45" s="491" t="s">
        <v>470</v>
      </c>
      <c r="B45" s="493">
        <v>0</v>
      </c>
      <c r="C45" s="493">
        <v>0</v>
      </c>
      <c r="D45" s="493">
        <v>0</v>
      </c>
      <c r="E45" s="306"/>
      <c r="F45" s="306"/>
    </row>
    <row r="46" spans="1:6" ht="12.75">
      <c r="A46" s="491" t="s">
        <v>471</v>
      </c>
      <c r="B46" s="493">
        <v>0</v>
      </c>
      <c r="C46" s="493">
        <v>0</v>
      </c>
      <c r="D46" s="493">
        <v>0</v>
      </c>
      <c r="E46" s="306"/>
      <c r="F46" s="306"/>
    </row>
    <row r="47" spans="1:6" ht="12.75">
      <c r="A47" s="491" t="s">
        <v>477</v>
      </c>
      <c r="B47" s="493">
        <v>0</v>
      </c>
      <c r="C47" s="493">
        <v>16262</v>
      </c>
      <c r="D47" s="493">
        <v>16262</v>
      </c>
      <c r="E47" s="306"/>
      <c r="F47" s="306"/>
    </row>
    <row r="48" spans="1:6" ht="12.75">
      <c r="A48" s="491" t="s">
        <v>968</v>
      </c>
      <c r="B48" s="493"/>
      <c r="C48" s="493"/>
      <c r="D48" s="493"/>
      <c r="E48" s="306"/>
      <c r="F48" s="306"/>
    </row>
    <row r="49" spans="1:6" ht="12.75">
      <c r="A49" s="491" t="s">
        <v>478</v>
      </c>
      <c r="B49" s="493">
        <v>6912</v>
      </c>
      <c r="C49" s="493">
        <v>4845</v>
      </c>
      <c r="D49" s="493">
        <v>11757</v>
      </c>
      <c r="E49" s="306"/>
      <c r="F49" s="306"/>
    </row>
    <row r="50" spans="1:6" ht="12.75">
      <c r="A50" s="491" t="s">
        <v>968</v>
      </c>
      <c r="B50" s="493"/>
      <c r="C50" s="493"/>
      <c r="D50" s="493"/>
      <c r="E50" s="306"/>
      <c r="F50" s="306"/>
    </row>
    <row r="51" spans="1:6" ht="12.75">
      <c r="A51" s="491" t="s">
        <v>479</v>
      </c>
      <c r="B51" s="493">
        <v>391</v>
      </c>
      <c r="C51" s="493">
        <v>242</v>
      </c>
      <c r="D51" s="493">
        <v>633</v>
      </c>
      <c r="E51" s="306"/>
      <c r="F51" s="306"/>
    </row>
    <row r="52" spans="1:6" ht="12.75">
      <c r="A52" s="491" t="s">
        <v>968</v>
      </c>
      <c r="B52" s="493"/>
      <c r="C52" s="493"/>
      <c r="D52" s="493"/>
      <c r="E52" s="306"/>
      <c r="F52" s="306"/>
    </row>
    <row r="53" spans="1:6" ht="12.75">
      <c r="A53" s="491" t="s">
        <v>480</v>
      </c>
      <c r="B53" s="493">
        <v>25445</v>
      </c>
      <c r="C53" s="493">
        <v>56370</v>
      </c>
      <c r="D53" s="493">
        <v>81815</v>
      </c>
      <c r="E53" s="306"/>
      <c r="F53" s="306"/>
    </row>
    <row r="54" spans="5:6" ht="12.75">
      <c r="E54" s="306"/>
      <c r="F54" s="306"/>
    </row>
    <row r="55" spans="1:6" ht="12.75">
      <c r="A55" s="304" t="s">
        <v>599</v>
      </c>
      <c r="E55" s="306"/>
      <c r="F55" s="306"/>
    </row>
    <row r="56" spans="5:6" ht="12.75">
      <c r="E56" s="306"/>
      <c r="F56" s="306"/>
    </row>
    <row r="57" spans="1:6" ht="12.75">
      <c r="A57" s="491" t="s">
        <v>422</v>
      </c>
      <c r="B57" s="492" t="s">
        <v>601</v>
      </c>
      <c r="C57" s="492" t="s">
        <v>204</v>
      </c>
      <c r="D57" s="492" t="s">
        <v>158</v>
      </c>
      <c r="E57" s="306"/>
      <c r="F57" s="306"/>
    </row>
    <row r="58" spans="1:6" ht="12.75">
      <c r="A58" s="491" t="s">
        <v>481</v>
      </c>
      <c r="B58" s="493">
        <v>2976</v>
      </c>
      <c r="C58" s="493">
        <v>2936</v>
      </c>
      <c r="D58" s="493">
        <v>5913</v>
      </c>
      <c r="E58" s="306"/>
      <c r="F58" s="306"/>
    </row>
    <row r="59" spans="1:6" ht="12.75">
      <c r="A59" s="491" t="s">
        <v>482</v>
      </c>
      <c r="B59" s="493">
        <v>1488</v>
      </c>
      <c r="C59" s="493">
        <v>1058</v>
      </c>
      <c r="D59" s="493">
        <v>2546</v>
      </c>
      <c r="E59" s="306"/>
      <c r="F59" s="306"/>
    </row>
    <row r="60" spans="1:6" ht="12.75">
      <c r="A60" s="491" t="s">
        <v>483</v>
      </c>
      <c r="B60" s="493">
        <v>1213</v>
      </c>
      <c r="C60" s="493">
        <v>908</v>
      </c>
      <c r="D60" s="493">
        <v>2121</v>
      </c>
      <c r="E60" s="306"/>
      <c r="F60" s="306"/>
    </row>
    <row r="61" spans="1:6" ht="12.75">
      <c r="A61" s="491" t="s">
        <v>484</v>
      </c>
      <c r="B61" s="493">
        <v>275</v>
      </c>
      <c r="C61" s="493">
        <v>970</v>
      </c>
      <c r="D61" s="493">
        <v>1246</v>
      </c>
      <c r="E61" s="306"/>
      <c r="F61" s="306"/>
    </row>
    <row r="62" spans="1:6" ht="12.75">
      <c r="A62" s="491" t="s">
        <v>968</v>
      </c>
      <c r="B62" s="493"/>
      <c r="C62" s="493"/>
      <c r="D62" s="493"/>
      <c r="E62" s="306"/>
      <c r="F62" s="306"/>
    </row>
    <row r="63" spans="1:6" ht="12.75">
      <c r="A63" s="491" t="s">
        <v>485</v>
      </c>
      <c r="B63" s="493">
        <v>1912</v>
      </c>
      <c r="C63" s="493">
        <v>3092</v>
      </c>
      <c r="D63" s="493">
        <v>5004</v>
      </c>
      <c r="E63" s="306"/>
      <c r="F63" s="306"/>
    </row>
    <row r="64" spans="1:6" ht="12.75">
      <c r="A64" s="491" t="s">
        <v>486</v>
      </c>
      <c r="B64" s="493">
        <v>631</v>
      </c>
      <c r="C64" s="493">
        <v>1216</v>
      </c>
      <c r="D64" s="493">
        <v>1848</v>
      </c>
      <c r="E64" s="306"/>
      <c r="F64" s="306"/>
    </row>
    <row r="65" spans="1:6" ht="12.75">
      <c r="A65" s="491" t="s">
        <v>487</v>
      </c>
      <c r="B65" s="493">
        <v>1008</v>
      </c>
      <c r="C65" s="493">
        <v>1588</v>
      </c>
      <c r="D65" s="493">
        <v>2596</v>
      </c>
      <c r="E65" s="306"/>
      <c r="F65" s="306"/>
    </row>
    <row r="66" spans="1:6" ht="12.75">
      <c r="A66" s="491" t="s">
        <v>488</v>
      </c>
      <c r="B66" s="493">
        <v>273</v>
      </c>
      <c r="C66" s="493">
        <v>288</v>
      </c>
      <c r="D66" s="493">
        <v>560</v>
      </c>
      <c r="E66" s="306"/>
      <c r="F66" s="306"/>
    </row>
    <row r="67" spans="1:6" ht="12.75">
      <c r="A67" s="491" t="s">
        <v>968</v>
      </c>
      <c r="B67" s="493"/>
      <c r="C67" s="493"/>
      <c r="D67" s="493"/>
      <c r="E67" s="306"/>
      <c r="F67" s="306"/>
    </row>
    <row r="68" spans="1:6" ht="12.75">
      <c r="A68" s="491" t="s">
        <v>489</v>
      </c>
      <c r="B68" s="493">
        <v>1064</v>
      </c>
      <c r="C68" s="493">
        <v>-156</v>
      </c>
      <c r="D68" s="493">
        <v>909</v>
      </c>
      <c r="E68" s="306"/>
      <c r="F68" s="306"/>
    </row>
    <row r="69" spans="1:6" ht="12.75">
      <c r="A69" s="491" t="s">
        <v>968</v>
      </c>
      <c r="B69" s="493"/>
      <c r="C69" s="493"/>
      <c r="D69" s="493"/>
      <c r="E69" s="306"/>
      <c r="F69" s="306"/>
    </row>
    <row r="70" spans="1:6" ht="12.75">
      <c r="A70" s="491" t="s">
        <v>490</v>
      </c>
      <c r="B70" s="493">
        <v>387</v>
      </c>
      <c r="C70" s="493">
        <v>714</v>
      </c>
      <c r="D70" s="493">
        <v>1101</v>
      </c>
      <c r="E70" s="306"/>
      <c r="F70" s="306"/>
    </row>
    <row r="71" spans="1:6" ht="12.75">
      <c r="A71" s="491" t="s">
        <v>968</v>
      </c>
      <c r="B71" s="493"/>
      <c r="C71" s="493"/>
      <c r="D71" s="493"/>
      <c r="E71" s="306"/>
      <c r="F71" s="306"/>
    </row>
    <row r="72" spans="1:6" ht="12.75">
      <c r="A72" s="491" t="s">
        <v>491</v>
      </c>
      <c r="B72" s="493">
        <v>678</v>
      </c>
      <c r="C72" s="493">
        <v>-870</v>
      </c>
      <c r="D72" s="493">
        <v>-192</v>
      </c>
      <c r="E72" s="306"/>
      <c r="F72" s="306"/>
    </row>
    <row r="73" spans="1:6" ht="12.75">
      <c r="A73" s="491" t="s">
        <v>968</v>
      </c>
      <c r="B73" s="493"/>
      <c r="C73" s="493"/>
      <c r="D73" s="493"/>
      <c r="E73" s="306"/>
      <c r="F73" s="306"/>
    </row>
    <row r="74" spans="1:6" ht="12.75">
      <c r="A74" s="491" t="s">
        <v>492</v>
      </c>
      <c r="B74" s="493">
        <v>180</v>
      </c>
      <c r="C74" s="493">
        <v>743</v>
      </c>
      <c r="D74" s="493">
        <v>923</v>
      </c>
      <c r="E74" s="306"/>
      <c r="F74" s="306"/>
    </row>
    <row r="75" spans="1:6" ht="12.75">
      <c r="A75" s="491" t="s">
        <v>968</v>
      </c>
      <c r="B75" s="493"/>
      <c r="C75" s="493"/>
      <c r="D75" s="493"/>
      <c r="E75" s="306"/>
      <c r="F75" s="306"/>
    </row>
    <row r="76" spans="1:6" ht="12.75">
      <c r="A76" s="491" t="s">
        <v>493</v>
      </c>
      <c r="B76" s="493">
        <v>498</v>
      </c>
      <c r="C76" s="493">
        <v>-1613</v>
      </c>
      <c r="D76" s="493">
        <v>-1115</v>
      </c>
      <c r="E76" s="306"/>
      <c r="F76" s="306"/>
    </row>
    <row r="77" spans="1:6" ht="12.75">
      <c r="A77" s="491" t="s">
        <v>968</v>
      </c>
      <c r="B77" s="493"/>
      <c r="C77" s="493"/>
      <c r="D77" s="493"/>
      <c r="E77" s="306"/>
      <c r="F77" s="306"/>
    </row>
    <row r="78" spans="1:6" ht="12.75">
      <c r="A78" s="491" t="s">
        <v>494</v>
      </c>
      <c r="B78" s="493">
        <v>748</v>
      </c>
      <c r="C78" s="493">
        <v>1705</v>
      </c>
      <c r="D78" s="493">
        <v>2453</v>
      </c>
      <c r="E78" s="306"/>
      <c r="F78" s="306"/>
    </row>
    <row r="79" spans="1:6" ht="12.75">
      <c r="A79" s="491" t="s">
        <v>495</v>
      </c>
      <c r="B79" s="493">
        <v>103</v>
      </c>
      <c r="C79" s="493">
        <v>382</v>
      </c>
      <c r="D79" s="493">
        <v>485</v>
      </c>
      <c r="E79" s="306"/>
      <c r="F79" s="306"/>
    </row>
    <row r="80" spans="1:6" ht="12.75">
      <c r="A80" s="491" t="s">
        <v>496</v>
      </c>
      <c r="B80" s="493">
        <v>397</v>
      </c>
      <c r="C80" s="493">
        <v>423</v>
      </c>
      <c r="D80" s="493">
        <v>820</v>
      </c>
      <c r="E80" s="306"/>
      <c r="F80" s="306"/>
    </row>
    <row r="81" spans="1:6" ht="12.75">
      <c r="A81" s="491" t="s">
        <v>497</v>
      </c>
      <c r="B81" s="493">
        <v>-472</v>
      </c>
      <c r="C81" s="493">
        <v>157</v>
      </c>
      <c r="D81" s="493">
        <v>-316</v>
      </c>
      <c r="E81" s="306"/>
      <c r="F81" s="306"/>
    </row>
    <row r="82" spans="1:6" ht="12.75">
      <c r="A82" s="491" t="s">
        <v>968</v>
      </c>
      <c r="B82" s="493"/>
      <c r="C82" s="493"/>
      <c r="D82" s="493"/>
      <c r="E82" s="306"/>
      <c r="F82" s="306"/>
    </row>
    <row r="83" spans="1:6" ht="12.75">
      <c r="A83" s="491" t="s">
        <v>498</v>
      </c>
      <c r="B83" s="493">
        <v>479</v>
      </c>
      <c r="C83" s="493">
        <v>207</v>
      </c>
      <c r="D83" s="493">
        <v>686</v>
      </c>
      <c r="E83" s="306"/>
      <c r="F83" s="306"/>
    </row>
    <row r="84" spans="1:6" ht="12.75">
      <c r="A84" s="491" t="s">
        <v>473</v>
      </c>
      <c r="B84" s="493">
        <v>88</v>
      </c>
      <c r="C84" s="493">
        <v>-35</v>
      </c>
      <c r="D84" s="493">
        <v>53</v>
      </c>
      <c r="E84" s="306"/>
      <c r="F84" s="306"/>
    </row>
    <row r="85" spans="1:6" ht="12.75">
      <c r="A85" s="491" t="s">
        <v>968</v>
      </c>
      <c r="B85" s="493"/>
      <c r="C85" s="493"/>
      <c r="D85" s="493"/>
      <c r="E85" s="306"/>
      <c r="F85" s="306"/>
    </row>
    <row r="86" spans="1:6" ht="12.75">
      <c r="A86" s="491" t="s">
        <v>499</v>
      </c>
      <c r="B86" s="493">
        <v>391</v>
      </c>
      <c r="C86" s="493">
        <v>242</v>
      </c>
      <c r="D86" s="493">
        <v>633</v>
      </c>
      <c r="E86" s="306"/>
      <c r="F86" s="306"/>
    </row>
    <row r="87" spans="5:6" ht="12.75">
      <c r="E87" s="306"/>
      <c r="F87" s="306"/>
    </row>
    <row r="88" spans="5:6" ht="12.75">
      <c r="E88" s="306"/>
      <c r="F88" s="306"/>
    </row>
    <row r="89" spans="1:6" ht="12.75">
      <c r="A89" s="304" t="s">
        <v>500</v>
      </c>
      <c r="E89" s="306"/>
      <c r="F89" s="306"/>
    </row>
    <row r="90" spans="5:6" ht="12.75">
      <c r="E90" s="306"/>
      <c r="F90" s="306"/>
    </row>
    <row r="91" spans="1:6" ht="12.75">
      <c r="A91" s="491" t="s">
        <v>422</v>
      </c>
      <c r="B91" s="492" t="s">
        <v>601</v>
      </c>
      <c r="C91" s="492" t="s">
        <v>204</v>
      </c>
      <c r="D91" s="492" t="s">
        <v>158</v>
      </c>
      <c r="E91" s="306"/>
      <c r="F91" s="306"/>
    </row>
    <row r="92" spans="1:6" ht="12.75">
      <c r="A92" s="491" t="s">
        <v>501</v>
      </c>
      <c r="B92" s="493">
        <v>18125</v>
      </c>
      <c r="C92" s="493">
        <v>31659</v>
      </c>
      <c r="D92" s="493">
        <v>49784</v>
      </c>
      <c r="E92" s="306"/>
      <c r="F92" s="306"/>
    </row>
    <row r="93" spans="1:6" ht="12.75">
      <c r="A93" s="491" t="s">
        <v>502</v>
      </c>
      <c r="B93" s="493">
        <v>37778</v>
      </c>
      <c r="C93" s="493">
        <v>62842</v>
      </c>
      <c r="D93" s="493">
        <v>100620</v>
      </c>
      <c r="E93" s="306"/>
      <c r="F93" s="306"/>
    </row>
    <row r="94" spans="1:6" ht="12.75">
      <c r="A94" s="491" t="s">
        <v>504</v>
      </c>
      <c r="B94" s="493">
        <v>-19321</v>
      </c>
      <c r="C94" s="493">
        <v>-30649</v>
      </c>
      <c r="D94" s="493">
        <v>-49970</v>
      </c>
      <c r="E94" s="306"/>
      <c r="F94" s="306"/>
    </row>
    <row r="95" spans="1:6" ht="12.75">
      <c r="A95" s="491" t="s">
        <v>505</v>
      </c>
      <c r="B95" s="493">
        <v>0</v>
      </c>
      <c r="C95" s="493">
        <v>0</v>
      </c>
      <c r="D95" s="493">
        <v>0</v>
      </c>
      <c r="E95" s="306"/>
      <c r="F95" s="306"/>
    </row>
    <row r="96" spans="1:6" ht="12.75">
      <c r="A96" s="491" t="s">
        <v>506</v>
      </c>
      <c r="B96" s="493">
        <v>-332</v>
      </c>
      <c r="C96" s="493">
        <v>-533</v>
      </c>
      <c r="D96" s="493">
        <v>-865</v>
      </c>
      <c r="E96" s="306"/>
      <c r="F96" s="306"/>
    </row>
    <row r="98" ht="12.75">
      <c r="A98" s="475" t="s">
        <v>853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4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 topLeftCell="A1">
      <selection activeCell="A1" sqref="A1"/>
    </sheetView>
  </sheetViews>
  <sheetFormatPr defaultColWidth="11.421875" defaultRowHeight="12.75"/>
  <cols>
    <col min="1" max="1" width="46.8515625" style="300" customWidth="1"/>
    <col min="2" max="2" width="11.7109375" style="300" customWidth="1"/>
    <col min="3" max="3" width="12.8515625" style="300" customWidth="1"/>
    <col min="4" max="19" width="11.7109375" style="300" customWidth="1"/>
    <col min="20" max="16384" width="11.421875" style="300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299" t="s">
        <v>648</v>
      </c>
    </row>
    <row r="6" ht="12.75">
      <c r="A6" s="300" t="s">
        <v>508</v>
      </c>
    </row>
    <row r="7" ht="12.75">
      <c r="A7" s="299" t="s">
        <v>598</v>
      </c>
    </row>
    <row r="9" spans="1:21" ht="12.75">
      <c r="A9" s="494" t="s">
        <v>213</v>
      </c>
      <c r="B9" s="495" t="s">
        <v>919</v>
      </c>
      <c r="C9" s="495" t="s">
        <v>920</v>
      </c>
      <c r="D9" s="495" t="s">
        <v>434</v>
      </c>
      <c r="E9" s="495" t="s">
        <v>921</v>
      </c>
      <c r="F9" s="495" t="s">
        <v>435</v>
      </c>
      <c r="G9" s="495" t="s">
        <v>922</v>
      </c>
      <c r="H9" s="495" t="s">
        <v>828</v>
      </c>
      <c r="I9" s="587" t="s">
        <v>512</v>
      </c>
      <c r="J9" s="595" t="s">
        <v>618</v>
      </c>
      <c r="K9" s="495" t="s">
        <v>436</v>
      </c>
      <c r="L9" s="495" t="s">
        <v>325</v>
      </c>
      <c r="M9" s="495" t="s">
        <v>437</v>
      </c>
      <c r="N9" s="495" t="s">
        <v>438</v>
      </c>
      <c r="O9" s="495" t="s">
        <v>439</v>
      </c>
      <c r="P9" s="495" t="s">
        <v>440</v>
      </c>
      <c r="Q9" s="495" t="s">
        <v>923</v>
      </c>
      <c r="R9" s="495" t="s">
        <v>924</v>
      </c>
      <c r="S9" s="495" t="s">
        <v>441</v>
      </c>
      <c r="T9" s="494" t="s">
        <v>925</v>
      </c>
      <c r="U9" s="520" t="s">
        <v>517</v>
      </c>
    </row>
    <row r="10" spans="1:21" ht="12.75">
      <c r="A10" s="494" t="s">
        <v>423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</row>
    <row r="11" spans="1:21" ht="12.75">
      <c r="A11" s="494" t="s">
        <v>968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</row>
    <row r="12" spans="1:21" ht="12.75">
      <c r="A12" s="494" t="s">
        <v>425</v>
      </c>
      <c r="B12" s="521">
        <v>15</v>
      </c>
      <c r="C12" s="521">
        <v>1</v>
      </c>
      <c r="D12" s="521">
        <v>348</v>
      </c>
      <c r="E12" s="521">
        <v>73</v>
      </c>
      <c r="F12" s="521">
        <v>269</v>
      </c>
      <c r="G12" s="521">
        <v>61</v>
      </c>
      <c r="H12" s="521">
        <v>218</v>
      </c>
      <c r="I12" s="521">
        <v>14</v>
      </c>
      <c r="J12" s="521">
        <v>38</v>
      </c>
      <c r="K12" s="521">
        <v>22</v>
      </c>
      <c r="L12" s="521">
        <v>43</v>
      </c>
      <c r="M12" s="521">
        <v>71</v>
      </c>
      <c r="N12" s="521">
        <v>3</v>
      </c>
      <c r="O12" s="521">
        <v>13</v>
      </c>
      <c r="P12" s="521">
        <v>21766</v>
      </c>
      <c r="Q12" s="521">
        <v>18</v>
      </c>
      <c r="R12" s="521">
        <v>558</v>
      </c>
      <c r="S12" s="521">
        <v>10</v>
      </c>
      <c r="T12" s="521">
        <v>37</v>
      </c>
      <c r="U12" s="521">
        <v>23578</v>
      </c>
    </row>
    <row r="13" spans="1:21" ht="12.75">
      <c r="A13" s="494" t="s">
        <v>518</v>
      </c>
      <c r="B13" s="521">
        <v>30</v>
      </c>
      <c r="C13" s="521">
        <v>0</v>
      </c>
      <c r="D13" s="521">
        <v>439</v>
      </c>
      <c r="E13" s="521">
        <v>1581</v>
      </c>
      <c r="F13" s="521">
        <v>1401</v>
      </c>
      <c r="G13" s="521">
        <v>0</v>
      </c>
      <c r="H13" s="521">
        <v>0</v>
      </c>
      <c r="I13" s="521">
        <v>11</v>
      </c>
      <c r="J13" s="521">
        <v>426</v>
      </c>
      <c r="K13" s="521">
        <v>292</v>
      </c>
      <c r="L13" s="521">
        <v>0</v>
      </c>
      <c r="M13" s="521">
        <v>0</v>
      </c>
      <c r="N13" s="521">
        <v>0</v>
      </c>
      <c r="O13" s="521">
        <v>39</v>
      </c>
      <c r="P13" s="521">
        <v>7104</v>
      </c>
      <c r="Q13" s="521">
        <v>711</v>
      </c>
      <c r="R13" s="521">
        <v>179</v>
      </c>
      <c r="S13" s="521">
        <v>136</v>
      </c>
      <c r="T13" s="521">
        <v>1045</v>
      </c>
      <c r="U13" s="521">
        <v>13395</v>
      </c>
    </row>
    <row r="14" spans="1:21" ht="12.75">
      <c r="A14" s="494" t="s">
        <v>519</v>
      </c>
      <c r="B14" s="521">
        <v>476</v>
      </c>
      <c r="C14" s="521">
        <v>622</v>
      </c>
      <c r="D14" s="521">
        <v>86</v>
      </c>
      <c r="E14" s="521">
        <v>334</v>
      </c>
      <c r="F14" s="521">
        <v>474</v>
      </c>
      <c r="G14" s="521">
        <v>0</v>
      </c>
      <c r="H14" s="521">
        <v>35828</v>
      </c>
      <c r="I14" s="521">
        <v>11</v>
      </c>
      <c r="J14" s="521">
        <v>40</v>
      </c>
      <c r="K14" s="521">
        <v>454</v>
      </c>
      <c r="L14" s="521">
        <v>41</v>
      </c>
      <c r="M14" s="521">
        <v>375</v>
      </c>
      <c r="N14" s="521">
        <v>4</v>
      </c>
      <c r="O14" s="521">
        <v>110</v>
      </c>
      <c r="P14" s="521">
        <v>89099</v>
      </c>
      <c r="Q14" s="521">
        <v>1885</v>
      </c>
      <c r="R14" s="521">
        <v>3185</v>
      </c>
      <c r="S14" s="521">
        <v>0</v>
      </c>
      <c r="T14" s="521">
        <v>3268</v>
      </c>
      <c r="U14" s="521">
        <v>136291</v>
      </c>
    </row>
    <row r="15" spans="1:21" ht="12.75">
      <c r="A15" s="494" t="s">
        <v>458</v>
      </c>
      <c r="B15" s="521">
        <v>9</v>
      </c>
      <c r="C15" s="521">
        <v>17</v>
      </c>
      <c r="D15" s="521">
        <v>142</v>
      </c>
      <c r="E15" s="521">
        <v>0</v>
      </c>
      <c r="F15" s="521">
        <v>0</v>
      </c>
      <c r="G15" s="521">
        <v>0</v>
      </c>
      <c r="H15" s="521">
        <v>36</v>
      </c>
      <c r="I15" s="521">
        <v>0</v>
      </c>
      <c r="J15" s="521">
        <v>1</v>
      </c>
      <c r="K15" s="521">
        <v>27</v>
      </c>
      <c r="L15" s="521">
        <v>0</v>
      </c>
      <c r="M15" s="521">
        <v>0</v>
      </c>
      <c r="N15" s="521">
        <v>2</v>
      </c>
      <c r="O15" s="521">
        <v>3</v>
      </c>
      <c r="P15" s="521">
        <v>409</v>
      </c>
      <c r="Q15" s="521">
        <v>15</v>
      </c>
      <c r="R15" s="521">
        <v>102</v>
      </c>
      <c r="S15" s="521">
        <v>0</v>
      </c>
      <c r="T15" s="521">
        <v>0</v>
      </c>
      <c r="U15" s="521">
        <v>763</v>
      </c>
    </row>
    <row r="16" spans="1:21" ht="12.75">
      <c r="A16" s="494" t="s">
        <v>459</v>
      </c>
      <c r="B16" s="521">
        <v>0</v>
      </c>
      <c r="C16" s="521">
        <v>17</v>
      </c>
      <c r="D16" s="521">
        <v>268</v>
      </c>
      <c r="E16" s="521">
        <v>0</v>
      </c>
      <c r="F16" s="521">
        <v>0</v>
      </c>
      <c r="G16" s="521">
        <v>0</v>
      </c>
      <c r="H16" s="521">
        <v>2621</v>
      </c>
      <c r="I16" s="521">
        <v>0</v>
      </c>
      <c r="J16" s="521">
        <v>3</v>
      </c>
      <c r="K16" s="521">
        <v>358</v>
      </c>
      <c r="L16" s="521">
        <v>3</v>
      </c>
      <c r="M16" s="521">
        <v>0</v>
      </c>
      <c r="N16" s="521">
        <v>0</v>
      </c>
      <c r="O16" s="521">
        <v>10</v>
      </c>
      <c r="P16" s="521">
        <v>265</v>
      </c>
      <c r="Q16" s="521">
        <v>61</v>
      </c>
      <c r="R16" s="521">
        <v>331</v>
      </c>
      <c r="S16" s="521">
        <v>0</v>
      </c>
      <c r="T16" s="521">
        <v>0</v>
      </c>
      <c r="U16" s="521">
        <v>3937</v>
      </c>
    </row>
    <row r="17" spans="1:21" ht="12.75">
      <c r="A17" s="494" t="s">
        <v>462</v>
      </c>
      <c r="B17" s="521">
        <v>0</v>
      </c>
      <c r="C17" s="521">
        <v>295</v>
      </c>
      <c r="D17" s="521">
        <v>87</v>
      </c>
      <c r="E17" s="521">
        <v>19</v>
      </c>
      <c r="F17" s="521">
        <v>2392</v>
      </c>
      <c r="G17" s="521">
        <v>438</v>
      </c>
      <c r="H17" s="521">
        <v>51288</v>
      </c>
      <c r="I17" s="521">
        <v>3</v>
      </c>
      <c r="J17" s="521">
        <v>10</v>
      </c>
      <c r="K17" s="521">
        <v>85</v>
      </c>
      <c r="L17" s="521">
        <v>1</v>
      </c>
      <c r="M17" s="521">
        <v>53</v>
      </c>
      <c r="N17" s="521">
        <v>0</v>
      </c>
      <c r="O17" s="521">
        <v>21</v>
      </c>
      <c r="P17" s="521">
        <v>4744</v>
      </c>
      <c r="Q17" s="521">
        <v>196</v>
      </c>
      <c r="R17" s="521">
        <v>473</v>
      </c>
      <c r="S17" s="521">
        <v>0</v>
      </c>
      <c r="T17" s="521">
        <v>440</v>
      </c>
      <c r="U17" s="521">
        <v>60544</v>
      </c>
    </row>
    <row r="18" spans="1:21" ht="12.75">
      <c r="A18" s="494" t="s">
        <v>968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</row>
    <row r="19" spans="1:21" ht="12.75">
      <c r="A19" s="494" t="s">
        <v>520</v>
      </c>
      <c r="B19" s="521">
        <v>530</v>
      </c>
      <c r="C19" s="521">
        <v>952</v>
      </c>
      <c r="D19" s="521">
        <v>1370</v>
      </c>
      <c r="E19" s="521">
        <v>2007</v>
      </c>
      <c r="F19" s="521">
        <v>4536</v>
      </c>
      <c r="G19" s="521">
        <v>499</v>
      </c>
      <c r="H19" s="521">
        <v>89992</v>
      </c>
      <c r="I19" s="521">
        <v>39</v>
      </c>
      <c r="J19" s="521">
        <v>518</v>
      </c>
      <c r="K19" s="521">
        <v>1238</v>
      </c>
      <c r="L19" s="521">
        <v>87</v>
      </c>
      <c r="M19" s="521">
        <v>500</v>
      </c>
      <c r="N19" s="521">
        <v>9</v>
      </c>
      <c r="O19" s="521">
        <v>194</v>
      </c>
      <c r="P19" s="521">
        <v>123387</v>
      </c>
      <c r="Q19" s="521">
        <v>2886</v>
      </c>
      <c r="R19" s="521">
        <v>4828</v>
      </c>
      <c r="S19" s="521">
        <v>146</v>
      </c>
      <c r="T19" s="521">
        <v>4790</v>
      </c>
      <c r="U19" s="521">
        <v>238508</v>
      </c>
    </row>
    <row r="20" spans="1:21" ht="12.75">
      <c r="A20" s="494" t="s">
        <v>968</v>
      </c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</row>
    <row r="21" spans="1:21" ht="12.75">
      <c r="A21" s="494" t="s">
        <v>521</v>
      </c>
      <c r="B21" s="521">
        <v>293</v>
      </c>
      <c r="C21" s="521">
        <v>12</v>
      </c>
      <c r="D21" s="521">
        <v>48</v>
      </c>
      <c r="E21" s="521">
        <v>117</v>
      </c>
      <c r="F21" s="521">
        <v>1028</v>
      </c>
      <c r="G21" s="521">
        <v>0</v>
      </c>
      <c r="H21" s="521">
        <v>444</v>
      </c>
      <c r="I21" s="521">
        <v>7</v>
      </c>
      <c r="J21" s="521">
        <v>0</v>
      </c>
      <c r="K21" s="521">
        <v>3023</v>
      </c>
      <c r="L21" s="521">
        <v>2</v>
      </c>
      <c r="M21" s="521">
        <v>0</v>
      </c>
      <c r="N21" s="521">
        <v>0</v>
      </c>
      <c r="O21" s="521">
        <v>51</v>
      </c>
      <c r="P21" s="521">
        <v>10964</v>
      </c>
      <c r="Q21" s="521">
        <v>3873</v>
      </c>
      <c r="R21" s="521">
        <v>11071</v>
      </c>
      <c r="S21" s="521">
        <v>0</v>
      </c>
      <c r="T21" s="521">
        <v>3473</v>
      </c>
      <c r="U21" s="521">
        <v>34405</v>
      </c>
    </row>
    <row r="22" spans="1:21" ht="12.75">
      <c r="A22" s="494" t="s">
        <v>968</v>
      </c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</row>
    <row r="23" spans="1:21" ht="12.75">
      <c r="A23" s="494" t="s">
        <v>522</v>
      </c>
      <c r="B23" s="521">
        <v>0</v>
      </c>
      <c r="C23" s="521">
        <v>0</v>
      </c>
      <c r="D23" s="521">
        <v>0</v>
      </c>
      <c r="E23" s="521">
        <v>3240</v>
      </c>
      <c r="F23" s="521">
        <v>1446</v>
      </c>
      <c r="G23" s="521">
        <v>0</v>
      </c>
      <c r="H23" s="521">
        <v>5084</v>
      </c>
      <c r="I23" s="521">
        <v>36</v>
      </c>
      <c r="J23" s="521">
        <v>106</v>
      </c>
      <c r="K23" s="521">
        <v>0</v>
      </c>
      <c r="L23" s="521">
        <v>0</v>
      </c>
      <c r="M23" s="521">
        <v>0</v>
      </c>
      <c r="N23" s="521">
        <v>0</v>
      </c>
      <c r="O23" s="521">
        <v>22</v>
      </c>
      <c r="P23" s="521">
        <v>1085</v>
      </c>
      <c r="Q23" s="521">
        <v>0</v>
      </c>
      <c r="R23" s="521">
        <v>0</v>
      </c>
      <c r="S23" s="521">
        <v>0</v>
      </c>
      <c r="T23" s="521">
        <v>7666</v>
      </c>
      <c r="U23" s="521">
        <v>18686</v>
      </c>
    </row>
    <row r="24" spans="1:21" ht="12.75">
      <c r="A24" s="494" t="s">
        <v>464</v>
      </c>
      <c r="B24" s="521">
        <v>2</v>
      </c>
      <c r="C24" s="521">
        <v>3</v>
      </c>
      <c r="D24" s="521">
        <v>0</v>
      </c>
      <c r="E24" s="521">
        <v>0</v>
      </c>
      <c r="F24" s="521">
        <v>1</v>
      </c>
      <c r="G24" s="521">
        <v>0</v>
      </c>
      <c r="H24" s="521">
        <v>120616</v>
      </c>
      <c r="I24" s="521">
        <v>0</v>
      </c>
      <c r="J24" s="521">
        <v>0</v>
      </c>
      <c r="K24" s="521">
        <v>0</v>
      </c>
      <c r="L24" s="521">
        <v>0</v>
      </c>
      <c r="M24" s="521">
        <v>0</v>
      </c>
      <c r="N24" s="521">
        <v>715</v>
      </c>
      <c r="O24" s="521">
        <v>0</v>
      </c>
      <c r="P24" s="521">
        <v>0</v>
      </c>
      <c r="Q24" s="521">
        <v>467</v>
      </c>
      <c r="R24" s="521">
        <v>780</v>
      </c>
      <c r="S24" s="521">
        <v>1079</v>
      </c>
      <c r="T24" s="521">
        <v>0</v>
      </c>
      <c r="U24" s="521">
        <v>123664</v>
      </c>
    </row>
    <row r="25" spans="1:21" ht="12.75">
      <c r="A25" s="494" t="s">
        <v>523</v>
      </c>
      <c r="B25" s="521">
        <v>0</v>
      </c>
      <c r="C25" s="521">
        <v>0</v>
      </c>
      <c r="D25" s="521">
        <v>0</v>
      </c>
      <c r="E25" s="521">
        <v>-1315</v>
      </c>
      <c r="F25" s="521">
        <v>-504</v>
      </c>
      <c r="G25" s="521">
        <v>0</v>
      </c>
      <c r="H25" s="521">
        <v>-838</v>
      </c>
      <c r="I25" s="521">
        <v>0</v>
      </c>
      <c r="J25" s="521">
        <v>-19</v>
      </c>
      <c r="K25" s="521">
        <v>0</v>
      </c>
      <c r="L25" s="521">
        <v>0</v>
      </c>
      <c r="M25" s="521">
        <v>0</v>
      </c>
      <c r="N25" s="521">
        <v>0</v>
      </c>
      <c r="O25" s="521">
        <v>0</v>
      </c>
      <c r="P25" s="521">
        <v>-538</v>
      </c>
      <c r="Q25" s="521">
        <v>0</v>
      </c>
      <c r="R25" s="521">
        <v>0</v>
      </c>
      <c r="S25" s="521">
        <v>0</v>
      </c>
      <c r="T25" s="521">
        <v>-6732</v>
      </c>
      <c r="U25" s="521">
        <v>-9948</v>
      </c>
    </row>
    <row r="26" spans="1:21" ht="12.75">
      <c r="A26" s="494" t="s">
        <v>968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</row>
    <row r="27" spans="1:21" ht="12.75">
      <c r="A27" s="494" t="s">
        <v>524</v>
      </c>
      <c r="B27" s="521">
        <v>12</v>
      </c>
      <c r="C27" s="521">
        <v>3</v>
      </c>
      <c r="D27" s="521">
        <v>0</v>
      </c>
      <c r="E27" s="521">
        <v>1925</v>
      </c>
      <c r="F27" s="521">
        <v>943</v>
      </c>
      <c r="G27" s="521">
        <v>0</v>
      </c>
      <c r="H27" s="521">
        <v>127512</v>
      </c>
      <c r="I27" s="521">
        <v>36</v>
      </c>
      <c r="J27" s="521">
        <v>191</v>
      </c>
      <c r="K27" s="521">
        <v>0</v>
      </c>
      <c r="L27" s="521">
        <v>0</v>
      </c>
      <c r="M27" s="521">
        <v>0</v>
      </c>
      <c r="N27" s="521">
        <v>715</v>
      </c>
      <c r="O27" s="521">
        <v>40</v>
      </c>
      <c r="P27" s="521">
        <v>547</v>
      </c>
      <c r="Q27" s="521">
        <v>549</v>
      </c>
      <c r="R27" s="521">
        <v>780</v>
      </c>
      <c r="S27" s="521">
        <v>1079</v>
      </c>
      <c r="T27" s="521">
        <v>933</v>
      </c>
      <c r="U27" s="521">
        <v>135266</v>
      </c>
    </row>
    <row r="28" spans="1:21" ht="12.75">
      <c r="A28" s="494" t="s">
        <v>968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</row>
    <row r="29" spans="1:21" ht="12.75">
      <c r="A29" s="494" t="s">
        <v>466</v>
      </c>
      <c r="B29" s="521">
        <v>835</v>
      </c>
      <c r="C29" s="521">
        <v>967</v>
      </c>
      <c r="D29" s="521">
        <v>1419</v>
      </c>
      <c r="E29" s="521">
        <v>4049</v>
      </c>
      <c r="F29" s="521">
        <v>6507</v>
      </c>
      <c r="G29" s="521">
        <v>499</v>
      </c>
      <c r="H29" s="521">
        <v>217948</v>
      </c>
      <c r="I29" s="521">
        <v>82</v>
      </c>
      <c r="J29" s="521">
        <v>709</v>
      </c>
      <c r="K29" s="521">
        <v>4261</v>
      </c>
      <c r="L29" s="521">
        <v>89</v>
      </c>
      <c r="M29" s="521">
        <v>500</v>
      </c>
      <c r="N29" s="521">
        <v>724</v>
      </c>
      <c r="O29" s="521">
        <v>284</v>
      </c>
      <c r="P29" s="521">
        <v>134898</v>
      </c>
      <c r="Q29" s="521">
        <v>7308</v>
      </c>
      <c r="R29" s="521">
        <v>16679</v>
      </c>
      <c r="S29" s="521">
        <v>1225</v>
      </c>
      <c r="T29" s="521">
        <v>9197</v>
      </c>
      <c r="U29" s="521">
        <v>408179</v>
      </c>
    </row>
    <row r="30" spans="1:21" ht="12.75">
      <c r="A30" s="494" t="s">
        <v>968</v>
      </c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46"/>
      <c r="P30" s="546"/>
      <c r="Q30" s="546"/>
      <c r="R30" s="546"/>
      <c r="S30" s="546"/>
      <c r="T30" s="519"/>
      <c r="U30" s="519"/>
    </row>
    <row r="31" spans="1:21" ht="12.75">
      <c r="A31" s="494" t="s">
        <v>467</v>
      </c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19"/>
      <c r="U31" s="519"/>
    </row>
    <row r="32" spans="1:21" ht="12.75">
      <c r="A32" s="494" t="s">
        <v>968</v>
      </c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6"/>
      <c r="T32" s="519"/>
      <c r="U32" s="519"/>
    </row>
    <row r="33" spans="1:21" ht="12.75">
      <c r="A33" s="494" t="s">
        <v>525</v>
      </c>
      <c r="B33" s="521">
        <v>170</v>
      </c>
      <c r="C33" s="521">
        <v>0</v>
      </c>
      <c r="D33" s="521">
        <v>59</v>
      </c>
      <c r="E33" s="521">
        <v>23</v>
      </c>
      <c r="F33" s="521">
        <v>370</v>
      </c>
      <c r="G33" s="521">
        <v>15</v>
      </c>
      <c r="H33" s="521">
        <v>126593</v>
      </c>
      <c r="I33" s="521">
        <v>5</v>
      </c>
      <c r="J33" s="521">
        <v>20</v>
      </c>
      <c r="K33" s="521">
        <v>286</v>
      </c>
      <c r="L33" s="521">
        <v>1</v>
      </c>
      <c r="M33" s="521">
        <v>342</v>
      </c>
      <c r="N33" s="521">
        <v>8</v>
      </c>
      <c r="O33" s="521">
        <v>58</v>
      </c>
      <c r="P33" s="521">
        <v>8283</v>
      </c>
      <c r="Q33" s="521">
        <v>5162</v>
      </c>
      <c r="R33" s="521">
        <v>6790</v>
      </c>
      <c r="S33" s="521">
        <v>0</v>
      </c>
      <c r="T33" s="521">
        <v>300</v>
      </c>
      <c r="U33" s="521">
        <v>148484</v>
      </c>
    </row>
    <row r="34" spans="1:21" ht="12.75">
      <c r="A34" s="494" t="s">
        <v>526</v>
      </c>
      <c r="B34" s="521">
        <v>0</v>
      </c>
      <c r="C34" s="521">
        <v>0</v>
      </c>
      <c r="D34" s="521">
        <v>0</v>
      </c>
      <c r="E34" s="521">
        <v>0</v>
      </c>
      <c r="F34" s="521">
        <v>2456</v>
      </c>
      <c r="G34" s="521">
        <v>0</v>
      </c>
      <c r="H34" s="521">
        <v>0</v>
      </c>
      <c r="I34" s="521">
        <v>0</v>
      </c>
      <c r="J34" s="521">
        <v>0</v>
      </c>
      <c r="K34" s="521">
        <v>0</v>
      </c>
      <c r="L34" s="521">
        <v>0</v>
      </c>
      <c r="M34" s="521">
        <v>0</v>
      </c>
      <c r="N34" s="521">
        <v>0</v>
      </c>
      <c r="O34" s="521">
        <v>0</v>
      </c>
      <c r="P34" s="521">
        <v>12135</v>
      </c>
      <c r="Q34" s="521">
        <v>61</v>
      </c>
      <c r="R34" s="521">
        <v>30</v>
      </c>
      <c r="S34" s="521">
        <v>0</v>
      </c>
      <c r="T34" s="521">
        <v>42</v>
      </c>
      <c r="U34" s="521">
        <v>14724</v>
      </c>
    </row>
    <row r="35" spans="1:21" ht="12.75">
      <c r="A35" s="494" t="s">
        <v>473</v>
      </c>
      <c r="B35" s="521">
        <v>0</v>
      </c>
      <c r="C35" s="521">
        <v>0</v>
      </c>
      <c r="D35" s="521">
        <v>0</v>
      </c>
      <c r="E35" s="521">
        <v>63</v>
      </c>
      <c r="F35" s="521">
        <v>27</v>
      </c>
      <c r="G35" s="521">
        <v>0</v>
      </c>
      <c r="H35" s="521">
        <v>0</v>
      </c>
      <c r="I35" s="521">
        <v>0</v>
      </c>
      <c r="J35" s="521">
        <v>0</v>
      </c>
      <c r="K35" s="521">
        <v>0</v>
      </c>
      <c r="L35" s="521">
        <v>0</v>
      </c>
      <c r="M35" s="521">
        <v>6</v>
      </c>
      <c r="N35" s="521">
        <v>0</v>
      </c>
      <c r="O35" s="521">
        <v>0</v>
      </c>
      <c r="P35" s="521">
        <v>0</v>
      </c>
      <c r="Q35" s="521">
        <v>0</v>
      </c>
      <c r="R35" s="521">
        <v>0</v>
      </c>
      <c r="S35" s="521">
        <v>0</v>
      </c>
      <c r="T35" s="521">
        <v>19</v>
      </c>
      <c r="U35" s="521">
        <v>114</v>
      </c>
    </row>
    <row r="36" spans="1:21" ht="12.75">
      <c r="A36" s="494" t="s">
        <v>472</v>
      </c>
      <c r="B36" s="521">
        <v>198</v>
      </c>
      <c r="C36" s="521">
        <v>167</v>
      </c>
      <c r="D36" s="521">
        <v>1081</v>
      </c>
      <c r="E36" s="521">
        <v>308</v>
      </c>
      <c r="F36" s="521">
        <v>170</v>
      </c>
      <c r="G36" s="521">
        <v>0</v>
      </c>
      <c r="H36" s="521">
        <v>102</v>
      </c>
      <c r="I36" s="521">
        <v>4</v>
      </c>
      <c r="J36" s="521">
        <v>118</v>
      </c>
      <c r="K36" s="521">
        <v>151</v>
      </c>
      <c r="L36" s="521">
        <v>23</v>
      </c>
      <c r="M36" s="521">
        <v>101</v>
      </c>
      <c r="N36" s="521">
        <v>2</v>
      </c>
      <c r="O36" s="521">
        <v>32</v>
      </c>
      <c r="P36" s="521">
        <v>4368</v>
      </c>
      <c r="Q36" s="521">
        <v>728</v>
      </c>
      <c r="R36" s="521">
        <v>1592</v>
      </c>
      <c r="S36" s="521">
        <v>0</v>
      </c>
      <c r="T36" s="521">
        <v>1774</v>
      </c>
      <c r="U36" s="521">
        <v>10919</v>
      </c>
    </row>
    <row r="37" spans="1:21" ht="12.75">
      <c r="A37" s="494" t="s">
        <v>474</v>
      </c>
      <c r="B37" s="521">
        <v>0</v>
      </c>
      <c r="C37" s="521">
        <v>3</v>
      </c>
      <c r="D37" s="521">
        <v>0</v>
      </c>
      <c r="E37" s="521">
        <v>7</v>
      </c>
      <c r="F37" s="521">
        <v>0</v>
      </c>
      <c r="G37" s="521">
        <v>33</v>
      </c>
      <c r="H37" s="521">
        <v>416</v>
      </c>
      <c r="I37" s="521">
        <v>6</v>
      </c>
      <c r="J37" s="521">
        <v>15</v>
      </c>
      <c r="K37" s="521">
        <v>0</v>
      </c>
      <c r="L37" s="521">
        <v>0</v>
      </c>
      <c r="M37" s="521">
        <v>6</v>
      </c>
      <c r="N37" s="521">
        <v>0</v>
      </c>
      <c r="O37" s="521">
        <v>1</v>
      </c>
      <c r="P37" s="521">
        <v>3935</v>
      </c>
      <c r="Q37" s="521">
        <v>0</v>
      </c>
      <c r="R37" s="521">
        <v>35</v>
      </c>
      <c r="S37" s="521">
        <v>0</v>
      </c>
      <c r="T37" s="521">
        <v>692</v>
      </c>
      <c r="U37" s="521">
        <v>5148</v>
      </c>
    </row>
    <row r="38" spans="1:21" ht="12.75">
      <c r="A38" s="494" t="s">
        <v>968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</row>
    <row r="39" spans="1:21" ht="12.75">
      <c r="A39" s="494" t="s">
        <v>565</v>
      </c>
      <c r="B39" s="521">
        <v>283</v>
      </c>
      <c r="C39" s="521">
        <v>170</v>
      </c>
      <c r="D39" s="521">
        <v>1111</v>
      </c>
      <c r="E39" s="521">
        <v>389</v>
      </c>
      <c r="F39" s="521">
        <v>3342</v>
      </c>
      <c r="G39" s="521">
        <v>40</v>
      </c>
      <c r="H39" s="521">
        <v>89426</v>
      </c>
      <c r="I39" s="521">
        <v>12</v>
      </c>
      <c r="J39" s="521">
        <v>153</v>
      </c>
      <c r="K39" s="521">
        <v>294</v>
      </c>
      <c r="L39" s="521">
        <v>24</v>
      </c>
      <c r="M39" s="521">
        <v>284</v>
      </c>
      <c r="N39" s="521">
        <v>10</v>
      </c>
      <c r="O39" s="521">
        <v>68</v>
      </c>
      <c r="P39" s="521">
        <v>128933</v>
      </c>
      <c r="Q39" s="521">
        <v>3369</v>
      </c>
      <c r="R39" s="521">
        <v>6588</v>
      </c>
      <c r="S39" s="521">
        <v>0</v>
      </c>
      <c r="T39" s="521">
        <v>3981</v>
      </c>
      <c r="U39" s="521">
        <v>238477</v>
      </c>
    </row>
    <row r="40" spans="1:21" ht="12.75">
      <c r="A40" s="494" t="s">
        <v>968</v>
      </c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</row>
    <row r="41" spans="1:21" ht="12.75">
      <c r="A41" s="494" t="s">
        <v>566</v>
      </c>
      <c r="B41" s="521">
        <v>91</v>
      </c>
      <c r="C41" s="521">
        <v>0</v>
      </c>
      <c r="D41" s="521">
        <v>0</v>
      </c>
      <c r="E41" s="521">
        <v>23</v>
      </c>
      <c r="F41" s="521">
        <v>339</v>
      </c>
      <c r="G41" s="521">
        <v>0</v>
      </c>
      <c r="H41" s="521">
        <v>124419</v>
      </c>
      <c r="I41" s="521">
        <v>0</v>
      </c>
      <c r="J41" s="521">
        <v>0</v>
      </c>
      <c r="K41" s="521">
        <v>0</v>
      </c>
      <c r="L41" s="521">
        <v>0</v>
      </c>
      <c r="M41" s="521">
        <v>0</v>
      </c>
      <c r="N41" s="521">
        <v>211</v>
      </c>
      <c r="O41" s="521">
        <v>463</v>
      </c>
      <c r="P41" s="521">
        <v>314</v>
      </c>
      <c r="Q41" s="521">
        <v>1</v>
      </c>
      <c r="R41" s="521">
        <v>6168</v>
      </c>
      <c r="S41" s="521">
        <v>0</v>
      </c>
      <c r="T41" s="521">
        <v>537</v>
      </c>
      <c r="U41" s="521">
        <v>132565</v>
      </c>
    </row>
    <row r="42" spans="1:21" ht="12.75">
      <c r="A42" s="494" t="s">
        <v>968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</row>
    <row r="43" spans="1:21" ht="12.75">
      <c r="A43" s="494" t="s">
        <v>478</v>
      </c>
      <c r="B43" s="521">
        <v>353</v>
      </c>
      <c r="C43" s="521">
        <v>723</v>
      </c>
      <c r="D43" s="521">
        <v>648</v>
      </c>
      <c r="E43" s="521">
        <v>3216</v>
      </c>
      <c r="F43" s="521">
        <v>1582</v>
      </c>
      <c r="G43" s="521">
        <v>307</v>
      </c>
      <c r="H43" s="521">
        <v>16629</v>
      </c>
      <c r="I43" s="521">
        <v>54</v>
      </c>
      <c r="J43" s="521">
        <v>1039</v>
      </c>
      <c r="K43" s="521">
        <v>3957</v>
      </c>
      <c r="L43" s="521">
        <v>64</v>
      </c>
      <c r="M43" s="521">
        <v>106</v>
      </c>
      <c r="N43" s="521">
        <v>488</v>
      </c>
      <c r="O43" s="521">
        <v>-562</v>
      </c>
      <c r="P43" s="521">
        <v>4780</v>
      </c>
      <c r="Q43" s="521">
        <v>3341</v>
      </c>
      <c r="R43" s="521">
        <v>3250</v>
      </c>
      <c r="S43" s="521">
        <v>987</v>
      </c>
      <c r="T43" s="521">
        <v>3771</v>
      </c>
      <c r="U43" s="521">
        <v>44732</v>
      </c>
    </row>
    <row r="44" spans="1:21" ht="12.75">
      <c r="A44" s="494" t="s">
        <v>968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</row>
    <row r="45" spans="1:21" ht="12.75">
      <c r="A45" s="494" t="s">
        <v>499</v>
      </c>
      <c r="B45" s="521">
        <v>109</v>
      </c>
      <c r="C45" s="521">
        <v>74</v>
      </c>
      <c r="D45" s="521">
        <v>-340</v>
      </c>
      <c r="E45" s="521">
        <v>420</v>
      </c>
      <c r="F45" s="521">
        <v>1245</v>
      </c>
      <c r="G45" s="521">
        <v>151</v>
      </c>
      <c r="H45" s="521">
        <v>-12526</v>
      </c>
      <c r="I45" s="521">
        <v>15</v>
      </c>
      <c r="J45" s="521">
        <v>-484</v>
      </c>
      <c r="K45" s="521">
        <v>11</v>
      </c>
      <c r="L45" s="521">
        <v>1</v>
      </c>
      <c r="M45" s="521">
        <v>110</v>
      </c>
      <c r="N45" s="521">
        <v>15</v>
      </c>
      <c r="O45" s="521">
        <v>316</v>
      </c>
      <c r="P45" s="521">
        <v>870</v>
      </c>
      <c r="Q45" s="521">
        <v>598</v>
      </c>
      <c r="R45" s="521">
        <v>673</v>
      </c>
      <c r="S45" s="521">
        <v>238</v>
      </c>
      <c r="T45" s="521">
        <v>908</v>
      </c>
      <c r="U45" s="521">
        <v>-7596</v>
      </c>
    </row>
    <row r="46" spans="1:21" ht="12.75">
      <c r="A46" s="494" t="s">
        <v>968</v>
      </c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</row>
    <row r="47" spans="1:21" ht="12.75">
      <c r="A47" s="494" t="s">
        <v>480</v>
      </c>
      <c r="B47" s="521">
        <v>835</v>
      </c>
      <c r="C47" s="521">
        <v>967</v>
      </c>
      <c r="D47" s="521">
        <v>1419</v>
      </c>
      <c r="E47" s="521">
        <v>4049</v>
      </c>
      <c r="F47" s="521">
        <v>6507</v>
      </c>
      <c r="G47" s="521">
        <v>499</v>
      </c>
      <c r="H47" s="521">
        <v>217948</v>
      </c>
      <c r="I47" s="521">
        <v>82</v>
      </c>
      <c r="J47" s="521">
        <v>709</v>
      </c>
      <c r="K47" s="521">
        <v>4261</v>
      </c>
      <c r="L47" s="521">
        <v>89</v>
      </c>
      <c r="M47" s="521">
        <v>500</v>
      </c>
      <c r="N47" s="521">
        <v>724</v>
      </c>
      <c r="O47" s="521">
        <v>284</v>
      </c>
      <c r="P47" s="521">
        <v>134898</v>
      </c>
      <c r="Q47" s="521">
        <v>7308</v>
      </c>
      <c r="R47" s="521">
        <v>16679</v>
      </c>
      <c r="S47" s="521">
        <v>1225</v>
      </c>
      <c r="T47" s="521">
        <v>9197</v>
      </c>
      <c r="U47" s="521">
        <v>408179</v>
      </c>
    </row>
    <row r="48" spans="20:21" ht="12.75">
      <c r="T48" s="301"/>
      <c r="U48" s="302"/>
    </row>
    <row r="49" spans="1:21" ht="12.75">
      <c r="A49" s="299" t="s">
        <v>599</v>
      </c>
      <c r="T49" s="301"/>
      <c r="U49" s="302"/>
    </row>
    <row r="50" spans="20:21" ht="12.75">
      <c r="T50" s="301"/>
      <c r="U50" s="302"/>
    </row>
    <row r="51" spans="1:21" ht="12.75">
      <c r="A51" s="494" t="s">
        <v>213</v>
      </c>
      <c r="B51" s="495" t="s">
        <v>919</v>
      </c>
      <c r="C51" s="495" t="s">
        <v>920</v>
      </c>
      <c r="D51" s="495" t="s">
        <v>434</v>
      </c>
      <c r="E51" s="495" t="s">
        <v>921</v>
      </c>
      <c r="F51" s="495" t="s">
        <v>435</v>
      </c>
      <c r="G51" s="495" t="s">
        <v>922</v>
      </c>
      <c r="H51" s="495" t="s">
        <v>828</v>
      </c>
      <c r="I51" s="587" t="s">
        <v>512</v>
      </c>
      <c r="J51" s="587" t="s">
        <v>618</v>
      </c>
      <c r="K51" s="495" t="s">
        <v>436</v>
      </c>
      <c r="L51" s="495" t="s">
        <v>325</v>
      </c>
      <c r="M51" s="495" t="s">
        <v>437</v>
      </c>
      <c r="N51" s="495" t="s">
        <v>438</v>
      </c>
      <c r="O51" s="495" t="s">
        <v>439</v>
      </c>
      <c r="P51" s="495" t="s">
        <v>440</v>
      </c>
      <c r="Q51" s="495" t="s">
        <v>923</v>
      </c>
      <c r="R51" s="495" t="s">
        <v>924</v>
      </c>
      <c r="S51" s="495" t="s">
        <v>441</v>
      </c>
      <c r="T51" s="520" t="s">
        <v>925</v>
      </c>
      <c r="U51" s="521" t="s">
        <v>517</v>
      </c>
    </row>
    <row r="52" spans="1:21" ht="12.75">
      <c r="A52" s="494" t="s">
        <v>481</v>
      </c>
      <c r="B52" s="521">
        <v>1412</v>
      </c>
      <c r="C52" s="521">
        <v>2326</v>
      </c>
      <c r="D52" s="521">
        <v>11310</v>
      </c>
      <c r="E52" s="521">
        <v>2476</v>
      </c>
      <c r="F52" s="521">
        <v>4444</v>
      </c>
      <c r="G52" s="521">
        <v>200</v>
      </c>
      <c r="H52" s="521">
        <v>52214</v>
      </c>
      <c r="I52" s="521">
        <v>89</v>
      </c>
      <c r="J52" s="521">
        <v>223</v>
      </c>
      <c r="K52" s="521">
        <v>2848</v>
      </c>
      <c r="L52" s="521">
        <v>146</v>
      </c>
      <c r="M52" s="521">
        <v>769</v>
      </c>
      <c r="N52" s="521">
        <v>68</v>
      </c>
      <c r="O52" s="521">
        <v>1179</v>
      </c>
      <c r="P52" s="521">
        <v>42597</v>
      </c>
      <c r="Q52" s="521">
        <v>14063</v>
      </c>
      <c r="R52" s="521">
        <v>22637</v>
      </c>
      <c r="S52" s="521">
        <v>0</v>
      </c>
      <c r="T52" s="521">
        <v>19367</v>
      </c>
      <c r="U52" s="521">
        <v>178369</v>
      </c>
    </row>
    <row r="53" spans="1:21" ht="12.75">
      <c r="A53" s="494" t="s">
        <v>567</v>
      </c>
      <c r="B53" s="521">
        <v>-1294</v>
      </c>
      <c r="C53" s="521">
        <v>-2178</v>
      </c>
      <c r="D53" s="521">
        <v>-11707</v>
      </c>
      <c r="E53" s="521">
        <v>-1965</v>
      </c>
      <c r="F53" s="521">
        <v>-3096</v>
      </c>
      <c r="G53" s="521">
        <v>-17</v>
      </c>
      <c r="H53" s="521">
        <v>-62268</v>
      </c>
      <c r="I53" s="521">
        <v>-68</v>
      </c>
      <c r="J53" s="521">
        <v>-773</v>
      </c>
      <c r="K53" s="521">
        <v>-2817</v>
      </c>
      <c r="L53" s="521">
        <v>-139</v>
      </c>
      <c r="M53" s="521">
        <v>-632</v>
      </c>
      <c r="N53" s="521">
        <v>-259</v>
      </c>
      <c r="O53" s="521">
        <v>-925</v>
      </c>
      <c r="P53" s="521">
        <v>-41881</v>
      </c>
      <c r="Q53" s="521">
        <v>-13361</v>
      </c>
      <c r="R53" s="521">
        <v>-21622</v>
      </c>
      <c r="S53" s="521">
        <v>-12</v>
      </c>
      <c r="T53" s="521">
        <v>-18242</v>
      </c>
      <c r="U53" s="521">
        <v>-183256</v>
      </c>
    </row>
    <row r="54" spans="1:21" ht="12.75">
      <c r="A54" s="494" t="s">
        <v>968</v>
      </c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</row>
    <row r="55" spans="1:21" ht="12.75">
      <c r="A55" s="494" t="s">
        <v>568</v>
      </c>
      <c r="B55" s="521">
        <v>118</v>
      </c>
      <c r="C55" s="521">
        <v>148</v>
      </c>
      <c r="D55" s="521">
        <v>-397</v>
      </c>
      <c r="E55" s="521">
        <v>511</v>
      </c>
      <c r="F55" s="521">
        <v>1348</v>
      </c>
      <c r="G55" s="521">
        <v>183</v>
      </c>
      <c r="H55" s="521">
        <v>-10054</v>
      </c>
      <c r="I55" s="521">
        <v>21</v>
      </c>
      <c r="J55" s="521">
        <v>-550</v>
      </c>
      <c r="K55" s="521">
        <v>31</v>
      </c>
      <c r="L55" s="521">
        <v>6</v>
      </c>
      <c r="M55" s="521">
        <v>137</v>
      </c>
      <c r="N55" s="521">
        <v>-191</v>
      </c>
      <c r="O55" s="521">
        <v>254</v>
      </c>
      <c r="P55" s="521">
        <v>717</v>
      </c>
      <c r="Q55" s="521">
        <v>702</v>
      </c>
      <c r="R55" s="521">
        <v>1015</v>
      </c>
      <c r="S55" s="521">
        <v>-12</v>
      </c>
      <c r="T55" s="521">
        <v>1125</v>
      </c>
      <c r="U55" s="521">
        <v>-4887</v>
      </c>
    </row>
    <row r="56" spans="1:21" ht="12.75">
      <c r="A56" s="494" t="s">
        <v>495</v>
      </c>
      <c r="B56" s="521">
        <v>1</v>
      </c>
      <c r="C56" s="521">
        <v>28</v>
      </c>
      <c r="D56" s="521">
        <v>26</v>
      </c>
      <c r="E56" s="521">
        <v>83</v>
      </c>
      <c r="F56" s="521">
        <v>107</v>
      </c>
      <c r="G56" s="521">
        <v>1</v>
      </c>
      <c r="H56" s="521">
        <v>56</v>
      </c>
      <c r="I56" s="521">
        <v>1</v>
      </c>
      <c r="J56" s="521">
        <v>31</v>
      </c>
      <c r="K56" s="521">
        <v>21</v>
      </c>
      <c r="L56" s="521">
        <v>0</v>
      </c>
      <c r="M56" s="521">
        <v>0</v>
      </c>
      <c r="N56" s="521">
        <v>293</v>
      </c>
      <c r="O56" s="521">
        <v>10</v>
      </c>
      <c r="P56" s="521">
        <v>1453</v>
      </c>
      <c r="Q56" s="521">
        <v>130</v>
      </c>
      <c r="R56" s="521">
        <v>40</v>
      </c>
      <c r="S56" s="521">
        <v>265</v>
      </c>
      <c r="T56" s="521">
        <v>20</v>
      </c>
      <c r="U56" s="521">
        <v>2566</v>
      </c>
    </row>
    <row r="57" spans="1:21" ht="12.75">
      <c r="A57" s="494" t="s">
        <v>569</v>
      </c>
      <c r="B57" s="521">
        <v>-10</v>
      </c>
      <c r="C57" s="521">
        <v>-31</v>
      </c>
      <c r="D57" s="521">
        <v>-8</v>
      </c>
      <c r="E57" s="521">
        <v>-26</v>
      </c>
      <c r="F57" s="521">
        <v>0</v>
      </c>
      <c r="G57" s="521">
        <v>0</v>
      </c>
      <c r="H57" s="521">
        <v>-4869</v>
      </c>
      <c r="I57" s="521">
        <v>-1</v>
      </c>
      <c r="J57" s="521">
        <v>0</v>
      </c>
      <c r="K57" s="521">
        <v>0</v>
      </c>
      <c r="L57" s="521">
        <v>0</v>
      </c>
      <c r="M57" s="521">
        <v>0</v>
      </c>
      <c r="N57" s="521">
        <v>-99</v>
      </c>
      <c r="O57" s="521">
        <v>-1</v>
      </c>
      <c r="P57" s="521">
        <v>-1705</v>
      </c>
      <c r="Q57" s="521">
        <v>-47</v>
      </c>
      <c r="R57" s="521">
        <v>-474</v>
      </c>
      <c r="S57" s="521">
        <v>0</v>
      </c>
      <c r="T57" s="521">
        <v>-48</v>
      </c>
      <c r="U57" s="521">
        <v>-7320</v>
      </c>
    </row>
    <row r="58" spans="1:21" ht="12.75">
      <c r="A58" s="494" t="s">
        <v>497</v>
      </c>
      <c r="B58" s="521">
        <v>0</v>
      </c>
      <c r="C58" s="521">
        <v>-48</v>
      </c>
      <c r="D58" s="521">
        <v>-31</v>
      </c>
      <c r="E58" s="521">
        <v>-38</v>
      </c>
      <c r="F58" s="521">
        <v>28</v>
      </c>
      <c r="G58" s="521">
        <v>0</v>
      </c>
      <c r="H58" s="521">
        <v>-179</v>
      </c>
      <c r="I58" s="521">
        <v>-1</v>
      </c>
      <c r="J58" s="521">
        <v>-64</v>
      </c>
      <c r="K58" s="521">
        <v>-42</v>
      </c>
      <c r="L58" s="521">
        <v>-4</v>
      </c>
      <c r="M58" s="521">
        <v>-4</v>
      </c>
      <c r="N58" s="521">
        <v>11</v>
      </c>
      <c r="O58" s="521">
        <v>75</v>
      </c>
      <c r="P58" s="521">
        <v>424</v>
      </c>
      <c r="Q58" s="521">
        <v>-42</v>
      </c>
      <c r="R58" s="521">
        <v>305</v>
      </c>
      <c r="S58" s="521">
        <v>-15</v>
      </c>
      <c r="T58" s="521">
        <v>-12</v>
      </c>
      <c r="U58" s="521">
        <v>362</v>
      </c>
    </row>
    <row r="59" spans="1:21" ht="12.75">
      <c r="A59" s="494" t="s">
        <v>968</v>
      </c>
      <c r="B59" s="521"/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</row>
    <row r="60" spans="1:21" ht="12.75">
      <c r="A60" s="494" t="s">
        <v>643</v>
      </c>
      <c r="B60" s="521">
        <v>-9</v>
      </c>
      <c r="C60" s="521">
        <v>-51</v>
      </c>
      <c r="D60" s="521">
        <v>-13</v>
      </c>
      <c r="E60" s="521">
        <v>5</v>
      </c>
      <c r="F60" s="521">
        <v>135</v>
      </c>
      <c r="G60" s="521">
        <v>1</v>
      </c>
      <c r="H60" s="521">
        <v>-4991</v>
      </c>
      <c r="I60" s="521">
        <v>-2</v>
      </c>
      <c r="J60" s="521">
        <v>-33</v>
      </c>
      <c r="K60" s="521">
        <v>-22</v>
      </c>
      <c r="L60" s="521">
        <v>-5</v>
      </c>
      <c r="M60" s="521">
        <v>-4</v>
      </c>
      <c r="N60" s="521">
        <v>205</v>
      </c>
      <c r="O60" s="521">
        <v>84</v>
      </c>
      <c r="P60" s="521">
        <v>172</v>
      </c>
      <c r="Q60" s="521">
        <v>41</v>
      </c>
      <c r="R60" s="521">
        <v>-129</v>
      </c>
      <c r="S60" s="521">
        <v>250</v>
      </c>
      <c r="T60" s="521">
        <v>-40</v>
      </c>
      <c r="U60" s="521">
        <v>-4406</v>
      </c>
    </row>
    <row r="61" spans="1:21" ht="12.75">
      <c r="A61" s="494" t="s">
        <v>968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</row>
    <row r="62" spans="1:21" ht="12.75">
      <c r="A62" s="494" t="s">
        <v>473</v>
      </c>
      <c r="B62" s="521">
        <v>0</v>
      </c>
      <c r="C62" s="521">
        <v>-23</v>
      </c>
      <c r="D62" s="521">
        <v>70</v>
      </c>
      <c r="E62" s="521">
        <v>-96</v>
      </c>
      <c r="F62" s="521">
        <v>-238</v>
      </c>
      <c r="G62" s="521">
        <v>-33</v>
      </c>
      <c r="H62" s="521">
        <v>2520</v>
      </c>
      <c r="I62" s="521">
        <v>-3</v>
      </c>
      <c r="J62" s="521">
        <v>99</v>
      </c>
      <c r="K62" s="521">
        <v>2</v>
      </c>
      <c r="L62" s="521">
        <v>0</v>
      </c>
      <c r="M62" s="521">
        <v>-23</v>
      </c>
      <c r="N62" s="521">
        <v>0</v>
      </c>
      <c r="O62" s="521">
        <v>-22</v>
      </c>
      <c r="P62" s="521">
        <v>-18</v>
      </c>
      <c r="Q62" s="521">
        <v>-145</v>
      </c>
      <c r="R62" s="521">
        <v>-214</v>
      </c>
      <c r="S62" s="521">
        <v>0</v>
      </c>
      <c r="T62" s="521">
        <v>-177</v>
      </c>
      <c r="U62" s="521">
        <v>1697</v>
      </c>
    </row>
    <row r="63" spans="1:21" ht="12.75">
      <c r="A63" s="494" t="s">
        <v>968</v>
      </c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</row>
    <row r="64" spans="1:21" ht="12.75">
      <c r="A64" s="494" t="s">
        <v>499</v>
      </c>
      <c r="B64" s="521">
        <v>109</v>
      </c>
      <c r="C64" s="521">
        <v>74</v>
      </c>
      <c r="D64" s="521">
        <v>-340</v>
      </c>
      <c r="E64" s="521">
        <v>420</v>
      </c>
      <c r="F64" s="521">
        <v>1245</v>
      </c>
      <c r="G64" s="521">
        <v>151</v>
      </c>
      <c r="H64" s="521">
        <v>-12526</v>
      </c>
      <c r="I64" s="521">
        <v>15</v>
      </c>
      <c r="J64" s="521">
        <v>-484</v>
      </c>
      <c r="K64" s="521">
        <v>11</v>
      </c>
      <c r="L64" s="521">
        <v>1</v>
      </c>
      <c r="M64" s="521">
        <v>110</v>
      </c>
      <c r="N64" s="521">
        <v>15</v>
      </c>
      <c r="O64" s="521">
        <v>316</v>
      </c>
      <c r="P64" s="521">
        <v>870</v>
      </c>
      <c r="Q64" s="521">
        <v>598</v>
      </c>
      <c r="R64" s="521">
        <v>673</v>
      </c>
      <c r="S64" s="521">
        <v>238</v>
      </c>
      <c r="T64" s="521">
        <v>908</v>
      </c>
      <c r="U64" s="521">
        <v>-7596</v>
      </c>
    </row>
    <row r="66" ht="12.75">
      <c r="A66" s="303" t="s">
        <v>604</v>
      </c>
    </row>
    <row r="68" ht="12.75">
      <c r="A68" s="475" t="s">
        <v>853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1">
      <selection activeCell="A1" sqref="A1"/>
    </sheetView>
  </sheetViews>
  <sheetFormatPr defaultColWidth="11.421875" defaultRowHeight="12.75"/>
  <cols>
    <col min="1" max="1" width="55.28125" style="297" customWidth="1"/>
    <col min="2" max="16384" width="11.421875" style="297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296" t="s">
        <v>926</v>
      </c>
    </row>
    <row r="6" ht="12.75">
      <c r="A6" s="297" t="s">
        <v>508</v>
      </c>
    </row>
    <row r="7" ht="12.75">
      <c r="A7" s="296" t="s">
        <v>598</v>
      </c>
    </row>
    <row r="9" spans="1:6" ht="12.75">
      <c r="A9" s="496" t="s">
        <v>213</v>
      </c>
      <c r="B9" s="496" t="s">
        <v>927</v>
      </c>
      <c r="C9" s="496" t="s">
        <v>453</v>
      </c>
      <c r="D9" s="555" t="s">
        <v>814</v>
      </c>
      <c r="E9" s="496" t="s">
        <v>618</v>
      </c>
      <c r="F9" s="509" t="s">
        <v>529</v>
      </c>
    </row>
    <row r="10" spans="1:6" ht="12.75">
      <c r="A10" s="496" t="s">
        <v>423</v>
      </c>
      <c r="B10" s="496"/>
      <c r="C10" s="496"/>
      <c r="D10" s="496"/>
      <c r="E10" s="496"/>
      <c r="F10" s="496"/>
    </row>
    <row r="11" spans="1:6" ht="12.75">
      <c r="A11" s="496" t="s">
        <v>968</v>
      </c>
      <c r="B11" s="496"/>
      <c r="C11" s="496"/>
      <c r="D11" s="496"/>
      <c r="E11" s="496"/>
      <c r="F11" s="496"/>
    </row>
    <row r="12" spans="1:8" ht="12.75">
      <c r="A12" s="496" t="s">
        <v>425</v>
      </c>
      <c r="B12" s="497">
        <v>801</v>
      </c>
      <c r="C12" s="497">
        <v>186</v>
      </c>
      <c r="D12" s="497">
        <v>1</v>
      </c>
      <c r="E12" s="497">
        <v>270</v>
      </c>
      <c r="F12" s="497">
        <v>1259</v>
      </c>
      <c r="G12" s="298"/>
      <c r="H12" s="298"/>
    </row>
    <row r="13" spans="1:8" ht="12.75">
      <c r="A13" s="496" t="s">
        <v>518</v>
      </c>
      <c r="B13" s="497">
        <v>2674</v>
      </c>
      <c r="C13" s="497">
        <v>0</v>
      </c>
      <c r="D13" s="497">
        <v>830</v>
      </c>
      <c r="E13" s="497">
        <v>0</v>
      </c>
      <c r="F13" s="497">
        <v>3504</v>
      </c>
      <c r="G13" s="298"/>
      <c r="H13" s="298"/>
    </row>
    <row r="14" spans="1:8" ht="12.75">
      <c r="A14" s="496" t="s">
        <v>519</v>
      </c>
      <c r="B14" s="497">
        <v>463</v>
      </c>
      <c r="C14" s="497">
        <v>2894</v>
      </c>
      <c r="D14" s="497">
        <v>13</v>
      </c>
      <c r="E14" s="497">
        <v>305</v>
      </c>
      <c r="F14" s="497">
        <v>3675</v>
      </c>
      <c r="G14" s="298"/>
      <c r="H14" s="298"/>
    </row>
    <row r="15" spans="1:8" ht="12.75">
      <c r="A15" s="496" t="s">
        <v>458</v>
      </c>
      <c r="B15" s="497">
        <v>290</v>
      </c>
      <c r="C15" s="497">
        <v>17</v>
      </c>
      <c r="D15" s="497">
        <v>0</v>
      </c>
      <c r="E15" s="497">
        <v>246</v>
      </c>
      <c r="F15" s="497">
        <v>553</v>
      </c>
      <c r="G15" s="298"/>
      <c r="H15" s="298"/>
    </row>
    <row r="16" spans="1:8" ht="12.75">
      <c r="A16" s="496" t="s">
        <v>459</v>
      </c>
      <c r="B16" s="497">
        <v>115</v>
      </c>
      <c r="C16" s="497">
        <v>250</v>
      </c>
      <c r="D16" s="497">
        <v>7</v>
      </c>
      <c r="E16" s="497">
        <v>429</v>
      </c>
      <c r="F16" s="497">
        <v>801</v>
      </c>
      <c r="G16" s="298"/>
      <c r="H16" s="298"/>
    </row>
    <row r="17" spans="1:8" ht="12.75">
      <c r="A17" s="496" t="s">
        <v>462</v>
      </c>
      <c r="B17" s="497">
        <v>560</v>
      </c>
      <c r="C17" s="497">
        <v>88</v>
      </c>
      <c r="D17" s="497">
        <v>2</v>
      </c>
      <c r="E17" s="497">
        <v>3068</v>
      </c>
      <c r="F17" s="497">
        <v>3719</v>
      </c>
      <c r="G17" s="298"/>
      <c r="H17" s="298"/>
    </row>
    <row r="18" spans="1:8" ht="12.75">
      <c r="A18" s="496" t="s">
        <v>968</v>
      </c>
      <c r="B18" s="497"/>
      <c r="C18" s="497"/>
      <c r="D18" s="497"/>
      <c r="E18" s="497"/>
      <c r="F18" s="497"/>
      <c r="G18" s="298"/>
      <c r="H18" s="298"/>
    </row>
    <row r="19" spans="1:8" ht="12.75">
      <c r="A19" s="496" t="s">
        <v>520</v>
      </c>
      <c r="B19" s="497">
        <v>4904</v>
      </c>
      <c r="C19" s="497">
        <v>3435</v>
      </c>
      <c r="D19" s="497">
        <v>854</v>
      </c>
      <c r="E19" s="497">
        <v>4318</v>
      </c>
      <c r="F19" s="497">
        <v>13510</v>
      </c>
      <c r="G19" s="298"/>
      <c r="H19" s="298"/>
    </row>
    <row r="20" spans="1:8" ht="12.75">
      <c r="A20" s="496" t="s">
        <v>968</v>
      </c>
      <c r="B20" s="497"/>
      <c r="C20" s="497"/>
      <c r="D20" s="497"/>
      <c r="E20" s="497"/>
      <c r="F20" s="497"/>
      <c r="G20" s="298"/>
      <c r="H20" s="298"/>
    </row>
    <row r="21" spans="1:8" ht="12.75">
      <c r="A21" s="496" t="s">
        <v>521</v>
      </c>
      <c r="B21" s="497">
        <v>186</v>
      </c>
      <c r="C21" s="497">
        <v>207</v>
      </c>
      <c r="D21" s="497">
        <v>9</v>
      </c>
      <c r="E21" s="497">
        <v>603</v>
      </c>
      <c r="F21" s="497">
        <v>1004</v>
      </c>
      <c r="G21" s="298"/>
      <c r="H21" s="298"/>
    </row>
    <row r="22" spans="1:8" ht="12.75">
      <c r="A22" s="496" t="s">
        <v>968</v>
      </c>
      <c r="B22" s="497"/>
      <c r="C22" s="497"/>
      <c r="D22" s="497"/>
      <c r="E22" s="497"/>
      <c r="F22" s="497"/>
      <c r="G22" s="298"/>
      <c r="H22" s="298"/>
    </row>
    <row r="23" spans="1:8" ht="12.75">
      <c r="A23" s="496" t="s">
        <v>522</v>
      </c>
      <c r="B23" s="497">
        <v>402</v>
      </c>
      <c r="C23" s="497">
        <v>28</v>
      </c>
      <c r="D23" s="497">
        <v>11</v>
      </c>
      <c r="E23" s="497">
        <v>518</v>
      </c>
      <c r="F23" s="497">
        <v>959</v>
      </c>
      <c r="G23" s="298"/>
      <c r="H23" s="298"/>
    </row>
    <row r="24" spans="1:8" ht="12.75">
      <c r="A24" s="496" t="s">
        <v>464</v>
      </c>
      <c r="B24" s="497">
        <v>0</v>
      </c>
      <c r="C24" s="497">
        <v>14</v>
      </c>
      <c r="D24" s="497">
        <v>0</v>
      </c>
      <c r="E24" s="497">
        <v>214</v>
      </c>
      <c r="F24" s="497">
        <v>228</v>
      </c>
      <c r="G24" s="298"/>
      <c r="H24" s="298"/>
    </row>
    <row r="25" spans="1:8" ht="12.75">
      <c r="A25" s="496" t="s">
        <v>523</v>
      </c>
      <c r="B25" s="497">
        <v>0</v>
      </c>
      <c r="C25" s="497">
        <v>0</v>
      </c>
      <c r="D25" s="497">
        <v>-7</v>
      </c>
      <c r="E25" s="497">
        <v>-518</v>
      </c>
      <c r="F25" s="497">
        <v>-524</v>
      </c>
      <c r="G25" s="298"/>
      <c r="H25" s="298"/>
    </row>
    <row r="26" spans="1:8" ht="12.75">
      <c r="A26" s="496" t="s">
        <v>968</v>
      </c>
      <c r="B26" s="497"/>
      <c r="C26" s="497"/>
      <c r="D26" s="497"/>
      <c r="E26" s="497"/>
      <c r="F26" s="497"/>
      <c r="G26" s="298"/>
      <c r="H26" s="298"/>
    </row>
    <row r="27" spans="1:8" ht="12.75">
      <c r="A27" s="496" t="s">
        <v>524</v>
      </c>
      <c r="B27" s="497">
        <v>402</v>
      </c>
      <c r="C27" s="497">
        <v>986</v>
      </c>
      <c r="D27" s="497">
        <v>5</v>
      </c>
      <c r="E27" s="497">
        <v>225</v>
      </c>
      <c r="F27" s="497">
        <v>1617</v>
      </c>
      <c r="G27" s="298"/>
      <c r="H27" s="298"/>
    </row>
    <row r="28" spans="1:8" ht="12.75">
      <c r="A28" s="496" t="s">
        <v>968</v>
      </c>
      <c r="B28" s="497"/>
      <c r="C28" s="497"/>
      <c r="D28" s="497"/>
      <c r="E28" s="497"/>
      <c r="F28" s="497"/>
      <c r="G28" s="298"/>
      <c r="H28" s="298"/>
    </row>
    <row r="29" spans="1:8" ht="12.75">
      <c r="A29" s="496" t="s">
        <v>466</v>
      </c>
      <c r="B29" s="497">
        <v>5492</v>
      </c>
      <c r="C29" s="497">
        <v>4627</v>
      </c>
      <c r="D29" s="497">
        <v>867</v>
      </c>
      <c r="E29" s="497">
        <v>5146</v>
      </c>
      <c r="F29" s="497">
        <v>16132</v>
      </c>
      <c r="G29" s="298"/>
      <c r="H29" s="298"/>
    </row>
    <row r="30" spans="1:8" ht="12.75">
      <c r="A30" s="496" t="s">
        <v>968</v>
      </c>
      <c r="B30" s="496"/>
      <c r="C30" s="496"/>
      <c r="D30" s="496"/>
      <c r="E30" s="496"/>
      <c r="F30" s="496"/>
      <c r="G30" s="298"/>
      <c r="H30" s="298"/>
    </row>
    <row r="31" spans="1:8" ht="12.75">
      <c r="A31" s="496" t="s">
        <v>467</v>
      </c>
      <c r="B31" s="496"/>
      <c r="C31" s="496"/>
      <c r="D31" s="496"/>
      <c r="E31" s="496"/>
      <c r="F31" s="496"/>
      <c r="G31" s="298"/>
      <c r="H31" s="298"/>
    </row>
    <row r="32" spans="1:8" ht="12.75">
      <c r="A32" s="496" t="s">
        <v>968</v>
      </c>
      <c r="B32" s="496"/>
      <c r="C32" s="496"/>
      <c r="D32" s="496"/>
      <c r="E32" s="496"/>
      <c r="F32" s="496"/>
      <c r="G32" s="298"/>
      <c r="H32" s="298"/>
    </row>
    <row r="33" spans="1:8" ht="12.75">
      <c r="A33" s="496" t="s">
        <v>525</v>
      </c>
      <c r="B33" s="497">
        <v>5901</v>
      </c>
      <c r="C33" s="497">
        <v>411</v>
      </c>
      <c r="D33" s="497">
        <v>1</v>
      </c>
      <c r="E33" s="497">
        <v>271</v>
      </c>
      <c r="F33" s="497">
        <v>6583</v>
      </c>
      <c r="G33" s="298"/>
      <c r="H33" s="298"/>
    </row>
    <row r="34" spans="1:8" ht="12.75">
      <c r="A34" s="496" t="s">
        <v>526</v>
      </c>
      <c r="B34" s="497">
        <v>156</v>
      </c>
      <c r="C34" s="497">
        <v>96</v>
      </c>
      <c r="D34" s="497">
        <v>0</v>
      </c>
      <c r="E34" s="497">
        <v>124</v>
      </c>
      <c r="F34" s="497">
        <v>375</v>
      </c>
      <c r="G34" s="298"/>
      <c r="H34" s="298"/>
    </row>
    <row r="35" spans="1:8" ht="12.75">
      <c r="A35" s="496" t="s">
        <v>473</v>
      </c>
      <c r="B35" s="497">
        <v>0</v>
      </c>
      <c r="C35" s="497">
        <v>0</v>
      </c>
      <c r="D35" s="497">
        <v>0</v>
      </c>
      <c r="E35" s="497">
        <v>396</v>
      </c>
      <c r="F35" s="497">
        <v>396</v>
      </c>
      <c r="G35" s="298"/>
      <c r="H35" s="298"/>
    </row>
    <row r="36" spans="1:8" ht="12.75">
      <c r="A36" s="496" t="s">
        <v>472</v>
      </c>
      <c r="B36" s="497">
        <v>1581</v>
      </c>
      <c r="C36" s="497">
        <v>562</v>
      </c>
      <c r="D36" s="497">
        <v>32</v>
      </c>
      <c r="E36" s="497">
        <v>742</v>
      </c>
      <c r="F36" s="497">
        <v>2918</v>
      </c>
      <c r="G36" s="298"/>
      <c r="H36" s="298"/>
    </row>
    <row r="37" spans="1:8" ht="12.75">
      <c r="A37" s="496" t="s">
        <v>474</v>
      </c>
      <c r="B37" s="497">
        <v>0</v>
      </c>
      <c r="C37" s="497">
        <v>16</v>
      </c>
      <c r="D37" s="497">
        <v>0</v>
      </c>
      <c r="E37" s="497">
        <v>21</v>
      </c>
      <c r="F37" s="497">
        <v>37</v>
      </c>
      <c r="G37" s="298"/>
      <c r="H37" s="298"/>
    </row>
    <row r="38" spans="1:8" ht="12.75">
      <c r="A38" s="496" t="s">
        <v>968</v>
      </c>
      <c r="B38" s="497"/>
      <c r="C38" s="497"/>
      <c r="D38" s="497"/>
      <c r="E38" s="497"/>
      <c r="F38" s="497"/>
      <c r="G38" s="298"/>
      <c r="H38" s="298"/>
    </row>
    <row r="39" spans="1:8" ht="12.75">
      <c r="A39" s="496" t="s">
        <v>565</v>
      </c>
      <c r="B39" s="497">
        <v>4723</v>
      </c>
      <c r="C39" s="497">
        <v>879</v>
      </c>
      <c r="D39" s="497">
        <v>32</v>
      </c>
      <c r="E39" s="497">
        <v>1418</v>
      </c>
      <c r="F39" s="497">
        <v>7053</v>
      </c>
      <c r="G39" s="298"/>
      <c r="H39" s="298"/>
    </row>
    <row r="40" spans="1:8" ht="12.75">
      <c r="A40" s="496" t="s">
        <v>968</v>
      </c>
      <c r="B40" s="497"/>
      <c r="C40" s="497"/>
      <c r="D40" s="497"/>
      <c r="E40" s="497"/>
      <c r="F40" s="497"/>
      <c r="G40" s="298"/>
      <c r="H40" s="298"/>
    </row>
    <row r="41" spans="1:8" ht="12.75">
      <c r="A41" s="496" t="s">
        <v>566</v>
      </c>
      <c r="B41" s="497">
        <v>0</v>
      </c>
      <c r="C41" s="497">
        <v>27</v>
      </c>
      <c r="D41" s="497">
        <v>0</v>
      </c>
      <c r="E41" s="497">
        <v>33</v>
      </c>
      <c r="F41" s="497">
        <v>60</v>
      </c>
      <c r="G41" s="298"/>
      <c r="H41" s="298"/>
    </row>
    <row r="42" spans="1:8" ht="12.75">
      <c r="A42" s="496" t="s">
        <v>968</v>
      </c>
      <c r="B42" s="497"/>
      <c r="C42" s="497"/>
      <c r="D42" s="497"/>
      <c r="E42" s="497"/>
      <c r="F42" s="497"/>
      <c r="G42" s="298"/>
      <c r="H42" s="298"/>
    </row>
    <row r="43" spans="1:8" ht="12.75">
      <c r="A43" s="496" t="s">
        <v>478</v>
      </c>
      <c r="B43" s="497">
        <v>417</v>
      </c>
      <c r="C43" s="497">
        <v>1531</v>
      </c>
      <c r="D43" s="497">
        <v>497</v>
      </c>
      <c r="E43" s="497">
        <v>1595</v>
      </c>
      <c r="F43" s="497">
        <v>4040</v>
      </c>
      <c r="G43" s="298"/>
      <c r="H43" s="298"/>
    </row>
    <row r="44" spans="1:8" ht="12.75">
      <c r="A44" s="496" t="s">
        <v>968</v>
      </c>
      <c r="B44" s="497"/>
      <c r="C44" s="497"/>
      <c r="D44" s="497"/>
      <c r="E44" s="497"/>
      <c r="F44" s="497"/>
      <c r="G44" s="298"/>
      <c r="H44" s="298"/>
    </row>
    <row r="45" spans="1:8" ht="12.75">
      <c r="A45" s="496" t="s">
        <v>499</v>
      </c>
      <c r="B45" s="497">
        <v>352</v>
      </c>
      <c r="C45" s="497">
        <v>2189</v>
      </c>
      <c r="D45" s="497">
        <v>338</v>
      </c>
      <c r="E45" s="497">
        <v>2099</v>
      </c>
      <c r="F45" s="497">
        <v>4979</v>
      </c>
      <c r="G45" s="298"/>
      <c r="H45" s="298"/>
    </row>
    <row r="46" spans="1:8" ht="12.75">
      <c r="A46" s="496" t="s">
        <v>968</v>
      </c>
      <c r="B46" s="497"/>
      <c r="C46" s="497"/>
      <c r="D46" s="497"/>
      <c r="E46" s="497"/>
      <c r="F46" s="497"/>
      <c r="G46" s="298"/>
      <c r="H46" s="298"/>
    </row>
    <row r="47" spans="1:8" ht="12.75">
      <c r="A47" s="496" t="s">
        <v>480</v>
      </c>
      <c r="B47" s="497">
        <v>5492</v>
      </c>
      <c r="C47" s="497">
        <v>4627</v>
      </c>
      <c r="D47" s="497">
        <v>867</v>
      </c>
      <c r="E47" s="497">
        <v>5146</v>
      </c>
      <c r="F47" s="497">
        <v>16132</v>
      </c>
      <c r="G47" s="298"/>
      <c r="H47" s="298"/>
    </row>
    <row r="48" spans="7:8" ht="12.75">
      <c r="G48" s="298"/>
      <c r="H48" s="298"/>
    </row>
    <row r="49" spans="1:8" ht="12.75">
      <c r="A49" s="296" t="s">
        <v>599</v>
      </c>
      <c r="G49" s="298"/>
      <c r="H49" s="298"/>
    </row>
    <row r="50" spans="7:8" ht="12.75">
      <c r="G50" s="298"/>
      <c r="H50" s="298"/>
    </row>
    <row r="51" spans="1:8" ht="12.75">
      <c r="A51" s="496" t="s">
        <v>213</v>
      </c>
      <c r="B51" s="496" t="s">
        <v>927</v>
      </c>
      <c r="C51" s="496" t="s">
        <v>453</v>
      </c>
      <c r="D51" s="555" t="s">
        <v>814</v>
      </c>
      <c r="E51" s="496" t="s">
        <v>618</v>
      </c>
      <c r="F51" s="496" t="s">
        <v>529</v>
      </c>
      <c r="G51" s="298"/>
      <c r="H51" s="298"/>
    </row>
    <row r="52" spans="1:8" ht="12.75">
      <c r="A52" s="496" t="s">
        <v>481</v>
      </c>
      <c r="B52" s="497">
        <v>12193</v>
      </c>
      <c r="C52" s="497">
        <v>8232</v>
      </c>
      <c r="D52" s="497">
        <v>913</v>
      </c>
      <c r="E52" s="497">
        <v>13311</v>
      </c>
      <c r="F52" s="497">
        <v>34650</v>
      </c>
      <c r="G52" s="298"/>
      <c r="H52" s="298"/>
    </row>
    <row r="53" spans="1:8" ht="12.75">
      <c r="A53" s="496" t="s">
        <v>567</v>
      </c>
      <c r="B53" s="497">
        <v>-11852</v>
      </c>
      <c r="C53" s="497">
        <v>-5458</v>
      </c>
      <c r="D53" s="497">
        <v>-496</v>
      </c>
      <c r="E53" s="497">
        <v>-10743</v>
      </c>
      <c r="F53" s="497">
        <v>-28549</v>
      </c>
      <c r="G53" s="298"/>
      <c r="H53" s="298"/>
    </row>
    <row r="54" spans="1:8" ht="12.75">
      <c r="A54" s="496" t="s">
        <v>968</v>
      </c>
      <c r="B54" s="497"/>
      <c r="C54" s="497"/>
      <c r="D54" s="497"/>
      <c r="E54" s="497"/>
      <c r="F54" s="497"/>
      <c r="G54" s="298"/>
      <c r="H54" s="298"/>
    </row>
    <row r="55" spans="1:8" ht="12.75">
      <c r="A55" s="496" t="s">
        <v>568</v>
      </c>
      <c r="B55" s="497">
        <v>341</v>
      </c>
      <c r="C55" s="497">
        <v>2774</v>
      </c>
      <c r="D55" s="497">
        <v>417</v>
      </c>
      <c r="E55" s="497">
        <v>2568</v>
      </c>
      <c r="F55" s="497">
        <v>6101</v>
      </c>
      <c r="G55" s="298"/>
      <c r="H55" s="298"/>
    </row>
    <row r="56" spans="1:8" ht="12.75">
      <c r="A56" s="496" t="s">
        <v>495</v>
      </c>
      <c r="B56" s="497">
        <v>167</v>
      </c>
      <c r="C56" s="497">
        <v>-27</v>
      </c>
      <c r="D56" s="497">
        <v>38</v>
      </c>
      <c r="E56" s="497">
        <v>136</v>
      </c>
      <c r="F56" s="497">
        <v>315</v>
      </c>
      <c r="G56" s="298"/>
      <c r="H56" s="298"/>
    </row>
    <row r="57" spans="1:8" ht="12.75">
      <c r="A57" s="496" t="s">
        <v>569</v>
      </c>
      <c r="B57" s="497">
        <v>-90</v>
      </c>
      <c r="C57" s="497">
        <v>-33</v>
      </c>
      <c r="D57" s="497">
        <v>0</v>
      </c>
      <c r="E57" s="497">
        <v>-1</v>
      </c>
      <c r="F57" s="497">
        <v>-124</v>
      </c>
      <c r="G57" s="298"/>
      <c r="H57" s="298"/>
    </row>
    <row r="58" spans="1:8" ht="12.75">
      <c r="A58" s="496" t="s">
        <v>497</v>
      </c>
      <c r="B58" s="497">
        <v>-20</v>
      </c>
      <c r="C58" s="497">
        <v>49</v>
      </c>
      <c r="D58" s="497">
        <v>-49</v>
      </c>
      <c r="E58" s="497">
        <v>-163</v>
      </c>
      <c r="F58" s="497">
        <v>-183</v>
      </c>
      <c r="G58" s="298"/>
      <c r="H58" s="298"/>
    </row>
    <row r="59" spans="1:8" ht="12.75">
      <c r="A59" s="496" t="s">
        <v>968</v>
      </c>
      <c r="B59" s="497"/>
      <c r="C59" s="497"/>
      <c r="D59" s="497"/>
      <c r="E59" s="497"/>
      <c r="F59" s="497"/>
      <c r="G59" s="298"/>
      <c r="H59" s="298"/>
    </row>
    <row r="60" spans="1:8" ht="12.75">
      <c r="A60" s="496" t="s">
        <v>643</v>
      </c>
      <c r="B60" s="497">
        <v>57</v>
      </c>
      <c r="C60" s="497">
        <v>57</v>
      </c>
      <c r="D60" s="497">
        <v>-10</v>
      </c>
      <c r="E60" s="497">
        <v>-28</v>
      </c>
      <c r="F60" s="497">
        <v>75</v>
      </c>
      <c r="G60" s="298"/>
      <c r="H60" s="298"/>
    </row>
    <row r="61" spans="1:8" ht="12.75">
      <c r="A61" s="496" t="s">
        <v>968</v>
      </c>
      <c r="B61" s="497"/>
      <c r="C61" s="497"/>
      <c r="D61" s="497"/>
      <c r="E61" s="497"/>
      <c r="F61" s="497"/>
      <c r="G61" s="298"/>
      <c r="H61" s="298"/>
    </row>
    <row r="62" spans="1:8" ht="12.75">
      <c r="A62" s="496" t="s">
        <v>473</v>
      </c>
      <c r="B62" s="497">
        <v>-47</v>
      </c>
      <c r="C62" s="497">
        <v>-573</v>
      </c>
      <c r="D62" s="497">
        <v>-69</v>
      </c>
      <c r="E62" s="497">
        <v>-441</v>
      </c>
      <c r="F62" s="497">
        <v>-1130</v>
      </c>
      <c r="G62" s="298"/>
      <c r="H62" s="298"/>
    </row>
    <row r="63" spans="1:8" ht="12.75">
      <c r="A63" s="496" t="s">
        <v>968</v>
      </c>
      <c r="B63" s="497"/>
      <c r="C63" s="497"/>
      <c r="D63" s="497"/>
      <c r="E63" s="497"/>
      <c r="F63" s="497"/>
      <c r="G63" s="298"/>
      <c r="H63" s="298"/>
    </row>
    <row r="64" spans="1:8" ht="12.75">
      <c r="A64" s="496" t="s">
        <v>499</v>
      </c>
      <c r="B64" s="497">
        <v>352</v>
      </c>
      <c r="C64" s="497">
        <v>2189</v>
      </c>
      <c r="D64" s="497">
        <v>338</v>
      </c>
      <c r="E64" s="497">
        <v>2099</v>
      </c>
      <c r="F64" s="497">
        <v>4979</v>
      </c>
      <c r="G64" s="298"/>
      <c r="H64" s="298"/>
    </row>
    <row r="67" ht="12.75">
      <c r="A67" s="475" t="s">
        <v>853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77" r:id="rId1"/>
  <colBreaks count="1" manualBreakCount="1">
    <brk id="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293" customWidth="1"/>
    <col min="2" max="16384" width="11.421875" style="293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292" t="s">
        <v>928</v>
      </c>
    </row>
    <row r="6" ht="12.75">
      <c r="A6" s="293" t="s">
        <v>508</v>
      </c>
    </row>
    <row r="7" ht="12.75">
      <c r="A7" s="292" t="s">
        <v>598</v>
      </c>
    </row>
    <row r="9" spans="1:13" ht="12.75">
      <c r="A9" s="498" t="s">
        <v>213</v>
      </c>
      <c r="B9" s="499" t="s">
        <v>929</v>
      </c>
      <c r="C9" s="499" t="s">
        <v>573</v>
      </c>
      <c r="D9" s="499" t="s">
        <v>510</v>
      </c>
      <c r="E9" s="499" t="s">
        <v>256</v>
      </c>
      <c r="F9" s="499" t="s">
        <v>454</v>
      </c>
      <c r="G9" s="499" t="s">
        <v>515</v>
      </c>
      <c r="H9" s="499" t="s">
        <v>511</v>
      </c>
      <c r="I9" s="499" t="s">
        <v>574</v>
      </c>
      <c r="J9" s="499" t="s">
        <v>618</v>
      </c>
      <c r="K9" s="499" t="s">
        <v>455</v>
      </c>
      <c r="L9" s="499" t="s">
        <v>936</v>
      </c>
      <c r="M9" s="499" t="s">
        <v>629</v>
      </c>
    </row>
    <row r="10" spans="1:13" ht="12.75">
      <c r="A10" s="498" t="s">
        <v>423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</row>
    <row r="11" spans="1:13" ht="12.75">
      <c r="A11" s="498" t="s">
        <v>968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</row>
    <row r="12" spans="1:15" ht="12.75">
      <c r="A12" s="498" t="s">
        <v>425</v>
      </c>
      <c r="B12" s="500">
        <v>162</v>
      </c>
      <c r="C12" s="500">
        <v>11</v>
      </c>
      <c r="D12" s="500">
        <v>13</v>
      </c>
      <c r="E12" s="500">
        <v>308</v>
      </c>
      <c r="F12" s="500">
        <v>288</v>
      </c>
      <c r="G12" s="500">
        <v>132</v>
      </c>
      <c r="H12" s="500">
        <v>33</v>
      </c>
      <c r="I12" s="500">
        <v>445</v>
      </c>
      <c r="J12" s="500">
        <v>566</v>
      </c>
      <c r="K12" s="500">
        <v>34</v>
      </c>
      <c r="L12" s="500">
        <v>198</v>
      </c>
      <c r="M12" s="500">
        <v>2188</v>
      </c>
      <c r="N12" s="294"/>
      <c r="O12" s="295"/>
    </row>
    <row r="13" spans="1:15" ht="12.75">
      <c r="A13" s="498" t="s">
        <v>518</v>
      </c>
      <c r="B13" s="500">
        <v>770</v>
      </c>
      <c r="C13" s="500">
        <v>8971</v>
      </c>
      <c r="D13" s="500">
        <v>4241</v>
      </c>
      <c r="E13" s="500">
        <v>14544</v>
      </c>
      <c r="F13" s="500">
        <v>3028</v>
      </c>
      <c r="G13" s="500">
        <v>1780</v>
      </c>
      <c r="H13" s="500">
        <v>0</v>
      </c>
      <c r="I13" s="500">
        <v>0</v>
      </c>
      <c r="J13" s="500">
        <v>12564</v>
      </c>
      <c r="K13" s="500">
        <v>751</v>
      </c>
      <c r="L13" s="500">
        <v>7743</v>
      </c>
      <c r="M13" s="500">
        <v>54392</v>
      </c>
      <c r="N13" s="294"/>
      <c r="O13" s="295"/>
    </row>
    <row r="14" spans="1:15" ht="12.75">
      <c r="A14" s="498" t="s">
        <v>931</v>
      </c>
      <c r="B14" s="500">
        <v>1</v>
      </c>
      <c r="C14" s="500">
        <v>73</v>
      </c>
      <c r="D14" s="500">
        <v>181</v>
      </c>
      <c r="E14" s="500">
        <v>77</v>
      </c>
      <c r="F14" s="500">
        <v>162</v>
      </c>
      <c r="G14" s="500">
        <v>1</v>
      </c>
      <c r="H14" s="500">
        <v>73</v>
      </c>
      <c r="I14" s="500">
        <v>7</v>
      </c>
      <c r="J14" s="500">
        <v>567</v>
      </c>
      <c r="K14" s="500">
        <v>6</v>
      </c>
      <c r="L14" s="500">
        <v>8</v>
      </c>
      <c r="M14" s="500">
        <v>1157</v>
      </c>
      <c r="N14" s="294"/>
      <c r="O14" s="295"/>
    </row>
    <row r="15" spans="1:15" ht="12.75">
      <c r="A15" s="498" t="s">
        <v>932</v>
      </c>
      <c r="B15" s="500">
        <v>216</v>
      </c>
      <c r="C15" s="500">
        <v>2125</v>
      </c>
      <c r="D15" s="500">
        <v>839</v>
      </c>
      <c r="E15" s="500">
        <v>597</v>
      </c>
      <c r="F15" s="500">
        <v>1416</v>
      </c>
      <c r="G15" s="500">
        <v>424</v>
      </c>
      <c r="H15" s="500">
        <v>3347</v>
      </c>
      <c r="I15" s="500">
        <v>1858</v>
      </c>
      <c r="J15" s="500">
        <v>2948</v>
      </c>
      <c r="K15" s="500">
        <v>173</v>
      </c>
      <c r="L15" s="500">
        <v>202</v>
      </c>
      <c r="M15" s="500">
        <v>14147</v>
      </c>
      <c r="N15" s="294"/>
      <c r="O15" s="295"/>
    </row>
    <row r="16" spans="1:15" ht="12.75">
      <c r="A16" s="498" t="s">
        <v>464</v>
      </c>
      <c r="B16" s="500">
        <v>16</v>
      </c>
      <c r="C16" s="500">
        <v>21239</v>
      </c>
      <c r="D16" s="500">
        <v>57</v>
      </c>
      <c r="E16" s="500">
        <v>107</v>
      </c>
      <c r="F16" s="500">
        <v>123</v>
      </c>
      <c r="G16" s="500">
        <v>39</v>
      </c>
      <c r="H16" s="500">
        <v>3700</v>
      </c>
      <c r="I16" s="500">
        <v>780</v>
      </c>
      <c r="J16" s="500">
        <v>105</v>
      </c>
      <c r="K16" s="500">
        <v>12</v>
      </c>
      <c r="L16" s="500">
        <v>16</v>
      </c>
      <c r="M16" s="500">
        <v>26193</v>
      </c>
      <c r="N16" s="294"/>
      <c r="O16" s="295"/>
    </row>
    <row r="17" spans="1:15" ht="12.75">
      <c r="A17" s="498" t="s">
        <v>968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294"/>
      <c r="O17" s="295"/>
    </row>
    <row r="18" spans="1:15" ht="12.75">
      <c r="A18" s="498" t="s">
        <v>466</v>
      </c>
      <c r="B18" s="500">
        <v>1165</v>
      </c>
      <c r="C18" s="500">
        <v>32418</v>
      </c>
      <c r="D18" s="500">
        <v>5330</v>
      </c>
      <c r="E18" s="500">
        <v>15634</v>
      </c>
      <c r="F18" s="500">
        <v>5016</v>
      </c>
      <c r="G18" s="500">
        <v>2376</v>
      </c>
      <c r="H18" s="500">
        <v>7153</v>
      </c>
      <c r="I18" s="500">
        <v>3090</v>
      </c>
      <c r="J18" s="500">
        <v>16750</v>
      </c>
      <c r="K18" s="500">
        <v>976</v>
      </c>
      <c r="L18" s="500">
        <v>8167</v>
      </c>
      <c r="M18" s="500">
        <v>98076</v>
      </c>
      <c r="N18" s="294"/>
      <c r="O18" s="295"/>
    </row>
    <row r="19" spans="1:15" ht="12.75">
      <c r="A19" s="498" t="s">
        <v>968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294"/>
      <c r="O19" s="295"/>
    </row>
    <row r="20" spans="1:15" ht="12.75">
      <c r="A20" s="498" t="s">
        <v>467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294"/>
      <c r="O20" s="295"/>
    </row>
    <row r="21" spans="1:15" ht="12.75">
      <c r="A21" s="498" t="s">
        <v>968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294"/>
      <c r="O21" s="295"/>
    </row>
    <row r="22" spans="1:15" ht="12.75">
      <c r="A22" s="498" t="s">
        <v>933</v>
      </c>
      <c r="B22" s="500">
        <v>0</v>
      </c>
      <c r="C22" s="500">
        <v>0</v>
      </c>
      <c r="D22" s="500">
        <v>0</v>
      </c>
      <c r="E22" s="500">
        <v>0</v>
      </c>
      <c r="F22" s="500">
        <v>0</v>
      </c>
      <c r="G22" s="500">
        <v>0</v>
      </c>
      <c r="H22" s="500">
        <v>0</v>
      </c>
      <c r="I22" s="500">
        <v>0</v>
      </c>
      <c r="J22" s="500">
        <v>0</v>
      </c>
      <c r="K22" s="500">
        <v>0</v>
      </c>
      <c r="L22" s="500">
        <v>0</v>
      </c>
      <c r="M22" s="500">
        <v>0</v>
      </c>
      <c r="N22" s="294"/>
      <c r="O22" s="295"/>
    </row>
    <row r="23" spans="1:15" ht="12.75">
      <c r="A23" s="498" t="s">
        <v>934</v>
      </c>
      <c r="B23" s="500">
        <v>66</v>
      </c>
      <c r="C23" s="500">
        <v>701</v>
      </c>
      <c r="D23" s="500">
        <v>840</v>
      </c>
      <c r="E23" s="500">
        <v>630</v>
      </c>
      <c r="F23" s="500">
        <v>591</v>
      </c>
      <c r="G23" s="500">
        <v>215</v>
      </c>
      <c r="H23" s="500">
        <v>1039</v>
      </c>
      <c r="I23" s="500">
        <v>542</v>
      </c>
      <c r="J23" s="500">
        <v>13984</v>
      </c>
      <c r="K23" s="500">
        <v>82</v>
      </c>
      <c r="L23" s="500">
        <v>217</v>
      </c>
      <c r="M23" s="500">
        <v>18906</v>
      </c>
      <c r="N23" s="294"/>
      <c r="O23" s="295"/>
    </row>
    <row r="24" spans="1:15" ht="12.75">
      <c r="A24" s="498" t="s">
        <v>613</v>
      </c>
      <c r="B24" s="500">
        <v>1099</v>
      </c>
      <c r="C24" s="500">
        <v>31717</v>
      </c>
      <c r="D24" s="500">
        <v>4490</v>
      </c>
      <c r="E24" s="500">
        <v>15004</v>
      </c>
      <c r="F24" s="500">
        <v>4425</v>
      </c>
      <c r="G24" s="500">
        <v>2161</v>
      </c>
      <c r="H24" s="500">
        <v>6114</v>
      </c>
      <c r="I24" s="500">
        <v>2548</v>
      </c>
      <c r="J24" s="500">
        <v>2766</v>
      </c>
      <c r="K24" s="500">
        <v>894</v>
      </c>
      <c r="L24" s="500">
        <v>7951</v>
      </c>
      <c r="M24" s="500">
        <v>79170</v>
      </c>
      <c r="N24" s="294"/>
      <c r="O24" s="295"/>
    </row>
    <row r="25" spans="1:15" ht="12.75">
      <c r="A25" s="498" t="s">
        <v>968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294"/>
      <c r="O25" s="295"/>
    </row>
    <row r="26" spans="1:15" ht="12.75">
      <c r="A26" s="498" t="s">
        <v>480</v>
      </c>
      <c r="B26" s="500">
        <v>1165</v>
      </c>
      <c r="C26" s="500">
        <v>32418</v>
      </c>
      <c r="D26" s="500">
        <v>5330</v>
      </c>
      <c r="E26" s="500">
        <v>15634</v>
      </c>
      <c r="F26" s="500">
        <v>5016</v>
      </c>
      <c r="G26" s="500">
        <v>2376</v>
      </c>
      <c r="H26" s="500">
        <v>7153</v>
      </c>
      <c r="I26" s="500">
        <v>3090</v>
      </c>
      <c r="J26" s="500">
        <v>16750</v>
      </c>
      <c r="K26" s="500">
        <v>976</v>
      </c>
      <c r="L26" s="500">
        <v>8167</v>
      </c>
      <c r="M26" s="500">
        <v>98076</v>
      </c>
      <c r="N26" s="294"/>
      <c r="O26" s="295"/>
    </row>
    <row r="27" spans="14:15" ht="12.75">
      <c r="N27" s="294"/>
      <c r="O27" s="295"/>
    </row>
    <row r="28" spans="1:15" ht="12.75">
      <c r="A28" s="292" t="s">
        <v>599</v>
      </c>
      <c r="N28" s="294"/>
      <c r="O28" s="295"/>
    </row>
    <row r="29" spans="14:15" ht="12.75">
      <c r="N29" s="294"/>
      <c r="O29" s="295"/>
    </row>
    <row r="30" spans="1:15" ht="12.75">
      <c r="A30" s="498" t="s">
        <v>213</v>
      </c>
      <c r="B30" s="499" t="s">
        <v>929</v>
      </c>
      <c r="C30" s="499" t="s">
        <v>573</v>
      </c>
      <c r="D30" s="499" t="s">
        <v>510</v>
      </c>
      <c r="E30" s="499" t="s">
        <v>256</v>
      </c>
      <c r="F30" s="499" t="s">
        <v>454</v>
      </c>
      <c r="G30" s="499" t="s">
        <v>515</v>
      </c>
      <c r="H30" s="499" t="s">
        <v>511</v>
      </c>
      <c r="I30" s="499" t="s">
        <v>574</v>
      </c>
      <c r="J30" s="499" t="s">
        <v>618</v>
      </c>
      <c r="K30" s="499" t="s">
        <v>455</v>
      </c>
      <c r="L30" s="499" t="s">
        <v>936</v>
      </c>
      <c r="M30" s="499" t="s">
        <v>629</v>
      </c>
      <c r="N30" s="294"/>
      <c r="O30" s="295"/>
    </row>
    <row r="31" spans="1:15" ht="12.75">
      <c r="A31" s="498" t="s">
        <v>636</v>
      </c>
      <c r="B31" s="500">
        <v>1328</v>
      </c>
      <c r="C31" s="500">
        <v>13261</v>
      </c>
      <c r="D31" s="500">
        <v>11998</v>
      </c>
      <c r="E31" s="500">
        <v>5090</v>
      </c>
      <c r="F31" s="500">
        <v>6181</v>
      </c>
      <c r="G31" s="500">
        <v>2530</v>
      </c>
      <c r="H31" s="500">
        <v>10101</v>
      </c>
      <c r="I31" s="500">
        <v>7220</v>
      </c>
      <c r="J31" s="500">
        <v>20309</v>
      </c>
      <c r="K31" s="500">
        <v>954</v>
      </c>
      <c r="L31" s="500">
        <v>4517</v>
      </c>
      <c r="M31" s="500">
        <v>83489</v>
      </c>
      <c r="N31" s="294"/>
      <c r="O31" s="295"/>
    </row>
    <row r="32" spans="1:15" ht="12.75">
      <c r="A32" s="498" t="s">
        <v>946</v>
      </c>
      <c r="B32" s="500">
        <v>0</v>
      </c>
      <c r="C32" s="500">
        <v>-2039</v>
      </c>
      <c r="D32" s="500">
        <v>-7512</v>
      </c>
      <c r="E32" s="500">
        <v>-217</v>
      </c>
      <c r="F32" s="500">
        <v>-111</v>
      </c>
      <c r="G32" s="500">
        <v>-25</v>
      </c>
      <c r="H32" s="500">
        <v>-670</v>
      </c>
      <c r="I32" s="500">
        <v>-1850</v>
      </c>
      <c r="J32" s="500">
        <v>-1441</v>
      </c>
      <c r="K32" s="500">
        <v>-115</v>
      </c>
      <c r="L32" s="500">
        <v>-417</v>
      </c>
      <c r="M32" s="500">
        <v>-14397</v>
      </c>
      <c r="N32" s="294"/>
      <c r="O32" s="295"/>
    </row>
    <row r="33" spans="1:15" ht="12.75">
      <c r="A33" s="498" t="s">
        <v>638</v>
      </c>
      <c r="B33" s="500">
        <v>1328</v>
      </c>
      <c r="C33" s="500">
        <v>11222</v>
      </c>
      <c r="D33" s="500">
        <v>4485</v>
      </c>
      <c r="E33" s="500">
        <v>4873</v>
      </c>
      <c r="F33" s="500">
        <v>6070</v>
      </c>
      <c r="G33" s="500">
        <v>2505</v>
      </c>
      <c r="H33" s="500">
        <v>9431</v>
      </c>
      <c r="I33" s="500">
        <v>5369</v>
      </c>
      <c r="J33" s="500">
        <v>18869</v>
      </c>
      <c r="K33" s="500">
        <v>839</v>
      </c>
      <c r="L33" s="500">
        <v>4101</v>
      </c>
      <c r="M33" s="500">
        <v>69092</v>
      </c>
      <c r="N33" s="294"/>
      <c r="O33" s="295"/>
    </row>
    <row r="34" spans="1:15" ht="12.75">
      <c r="A34" s="498" t="s">
        <v>968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294"/>
      <c r="O34" s="295"/>
    </row>
    <row r="35" spans="1:15" ht="12.75">
      <c r="A35" s="498" t="s">
        <v>639</v>
      </c>
      <c r="B35" s="500">
        <v>-416</v>
      </c>
      <c r="C35" s="500">
        <v>-2223</v>
      </c>
      <c r="D35" s="500">
        <v>-1792</v>
      </c>
      <c r="E35" s="500">
        <v>-1291</v>
      </c>
      <c r="F35" s="500">
        <v>-944</v>
      </c>
      <c r="G35" s="500">
        <v>-329</v>
      </c>
      <c r="H35" s="500">
        <v>-2208</v>
      </c>
      <c r="I35" s="500">
        <v>-930</v>
      </c>
      <c r="J35" s="500">
        <v>-3415</v>
      </c>
      <c r="K35" s="500">
        <v>-250</v>
      </c>
      <c r="L35" s="500">
        <v>-106</v>
      </c>
      <c r="M35" s="500">
        <v>-13903</v>
      </c>
      <c r="N35" s="294"/>
      <c r="O35" s="295"/>
    </row>
    <row r="36" spans="1:15" ht="12.75">
      <c r="A36" s="498" t="s">
        <v>968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294"/>
      <c r="O36" s="295"/>
    </row>
    <row r="37" spans="1:15" ht="12.75">
      <c r="A37" s="498" t="s">
        <v>568</v>
      </c>
      <c r="B37" s="500">
        <v>912</v>
      </c>
      <c r="C37" s="500">
        <v>8999</v>
      </c>
      <c r="D37" s="500">
        <v>2694</v>
      </c>
      <c r="E37" s="500">
        <v>3582</v>
      </c>
      <c r="F37" s="500">
        <v>5126</v>
      </c>
      <c r="G37" s="500">
        <v>2176</v>
      </c>
      <c r="H37" s="500">
        <v>7223</v>
      </c>
      <c r="I37" s="500">
        <v>4440</v>
      </c>
      <c r="J37" s="500">
        <v>15454</v>
      </c>
      <c r="K37" s="500">
        <v>590</v>
      </c>
      <c r="L37" s="500">
        <v>3995</v>
      </c>
      <c r="M37" s="500">
        <v>55189</v>
      </c>
      <c r="N37" s="294"/>
      <c r="O37" s="295"/>
    </row>
    <row r="38" spans="1:15" ht="12.75">
      <c r="A38" s="498" t="s">
        <v>968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294"/>
      <c r="O38" s="295"/>
    </row>
    <row r="39" spans="1:15" ht="12.75">
      <c r="A39" s="498" t="s">
        <v>640</v>
      </c>
      <c r="B39" s="500">
        <v>25</v>
      </c>
      <c r="C39" s="500">
        <v>1691</v>
      </c>
      <c r="D39" s="500">
        <v>237</v>
      </c>
      <c r="E39" s="500">
        <v>662</v>
      </c>
      <c r="F39" s="500">
        <v>106</v>
      </c>
      <c r="G39" s="500">
        <v>157</v>
      </c>
      <c r="H39" s="500">
        <v>57</v>
      </c>
      <c r="I39" s="500">
        <v>223</v>
      </c>
      <c r="J39" s="500">
        <v>700</v>
      </c>
      <c r="K39" s="500">
        <v>26</v>
      </c>
      <c r="L39" s="500">
        <v>257</v>
      </c>
      <c r="M39" s="500">
        <v>4139</v>
      </c>
      <c r="N39" s="294"/>
      <c r="O39" s="295"/>
    </row>
    <row r="40" spans="1:15" ht="12.75">
      <c r="A40" s="498" t="s">
        <v>641</v>
      </c>
      <c r="B40" s="500">
        <v>0</v>
      </c>
      <c r="C40" s="500">
        <v>0</v>
      </c>
      <c r="D40" s="500">
        <v>0</v>
      </c>
      <c r="E40" s="500">
        <v>0</v>
      </c>
      <c r="F40" s="500">
        <v>0</v>
      </c>
      <c r="G40" s="500">
        <v>0</v>
      </c>
      <c r="H40" s="500">
        <v>0</v>
      </c>
      <c r="I40" s="500">
        <v>0</v>
      </c>
      <c r="J40" s="500">
        <v>0</v>
      </c>
      <c r="K40" s="500">
        <v>0</v>
      </c>
      <c r="L40" s="500">
        <v>0</v>
      </c>
      <c r="M40" s="500">
        <v>-1</v>
      </c>
      <c r="N40" s="294"/>
      <c r="O40" s="295"/>
    </row>
    <row r="41" spans="1:15" ht="12.75">
      <c r="A41" s="498" t="s">
        <v>642</v>
      </c>
      <c r="B41" s="500">
        <v>1</v>
      </c>
      <c r="C41" s="500">
        <v>28</v>
      </c>
      <c r="D41" s="500">
        <v>16</v>
      </c>
      <c r="E41" s="500">
        <v>91</v>
      </c>
      <c r="F41" s="500">
        <v>262</v>
      </c>
      <c r="G41" s="500">
        <v>70</v>
      </c>
      <c r="H41" s="500">
        <v>295</v>
      </c>
      <c r="I41" s="500">
        <v>357</v>
      </c>
      <c r="J41" s="500">
        <v>12</v>
      </c>
      <c r="K41" s="500">
        <v>10</v>
      </c>
      <c r="L41" s="500">
        <v>0</v>
      </c>
      <c r="M41" s="500">
        <v>1144</v>
      </c>
      <c r="N41" s="294"/>
      <c r="O41" s="295"/>
    </row>
    <row r="42" spans="1:15" ht="12.75">
      <c r="A42" s="498" t="s">
        <v>497</v>
      </c>
      <c r="B42" s="500">
        <v>-17</v>
      </c>
      <c r="C42" s="500">
        <v>-2068</v>
      </c>
      <c r="D42" s="500">
        <v>-351</v>
      </c>
      <c r="E42" s="500">
        <v>-358</v>
      </c>
      <c r="F42" s="500">
        <v>-203</v>
      </c>
      <c r="G42" s="500">
        <v>-195</v>
      </c>
      <c r="H42" s="500">
        <v>-207</v>
      </c>
      <c r="I42" s="500">
        <v>-1895</v>
      </c>
      <c r="J42" s="500">
        <v>-695</v>
      </c>
      <c r="K42" s="500">
        <v>-57</v>
      </c>
      <c r="L42" s="500">
        <v>-480</v>
      </c>
      <c r="M42" s="500">
        <v>-6526</v>
      </c>
      <c r="N42" s="294"/>
      <c r="O42" s="295"/>
    </row>
    <row r="43" spans="1:15" ht="12.75">
      <c r="A43" s="498" t="s">
        <v>968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294"/>
      <c r="O43" s="295"/>
    </row>
    <row r="44" spans="1:15" ht="12.75">
      <c r="A44" s="498" t="s">
        <v>947</v>
      </c>
      <c r="B44" s="500">
        <v>0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0</v>
      </c>
      <c r="L44" s="500">
        <v>0</v>
      </c>
      <c r="M44" s="500">
        <v>0</v>
      </c>
      <c r="N44" s="294"/>
      <c r="O44" s="295"/>
    </row>
    <row r="45" spans="1:15" ht="12.75">
      <c r="A45" s="498" t="s">
        <v>968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294"/>
      <c r="O45" s="295"/>
    </row>
    <row r="46" spans="1:15" ht="12.75">
      <c r="A46" s="498" t="s">
        <v>643</v>
      </c>
      <c r="B46" s="500">
        <v>23</v>
      </c>
      <c r="C46" s="500">
        <v>1668</v>
      </c>
      <c r="D46" s="500">
        <v>229</v>
      </c>
      <c r="E46" s="500">
        <v>733</v>
      </c>
      <c r="F46" s="500">
        <v>266</v>
      </c>
      <c r="G46" s="500">
        <v>227</v>
      </c>
      <c r="H46" s="500">
        <v>20</v>
      </c>
      <c r="I46" s="500">
        <v>-18</v>
      </c>
      <c r="J46" s="500">
        <v>712</v>
      </c>
      <c r="K46" s="500">
        <v>35</v>
      </c>
      <c r="L46" s="500">
        <v>257</v>
      </c>
      <c r="M46" s="500">
        <v>4151</v>
      </c>
      <c r="N46" s="294"/>
      <c r="O46" s="295"/>
    </row>
    <row r="47" spans="1:15" ht="12.75">
      <c r="A47" s="498" t="s">
        <v>968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294"/>
      <c r="O47" s="295"/>
    </row>
    <row r="48" spans="1:15" ht="12.75">
      <c r="A48" s="498" t="s">
        <v>473</v>
      </c>
      <c r="B48" s="500">
        <v>-154</v>
      </c>
      <c r="C48" s="500">
        <v>-1455</v>
      </c>
      <c r="D48" s="500">
        <v>-443</v>
      </c>
      <c r="E48" s="500">
        <v>-674</v>
      </c>
      <c r="F48" s="500">
        <v>-881</v>
      </c>
      <c r="G48" s="500">
        <v>-374</v>
      </c>
      <c r="H48" s="500">
        <v>-1203</v>
      </c>
      <c r="I48" s="500">
        <v>-391</v>
      </c>
      <c r="J48" s="500">
        <v>-2623</v>
      </c>
      <c r="K48" s="500">
        <v>-97</v>
      </c>
      <c r="L48" s="500">
        <v>-640</v>
      </c>
      <c r="M48" s="500">
        <v>-8936</v>
      </c>
      <c r="N48" s="294"/>
      <c r="O48" s="295"/>
    </row>
    <row r="49" spans="1:15" ht="12.75">
      <c r="A49" s="498" t="s">
        <v>968</v>
      </c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294"/>
      <c r="O49" s="295"/>
    </row>
    <row r="50" spans="1:15" ht="12.75">
      <c r="A50" s="498" t="s">
        <v>499</v>
      </c>
      <c r="B50" s="500">
        <v>765</v>
      </c>
      <c r="C50" s="500">
        <v>7143</v>
      </c>
      <c r="D50" s="500">
        <v>2128</v>
      </c>
      <c r="E50" s="500">
        <v>3282</v>
      </c>
      <c r="F50" s="500">
        <v>4308</v>
      </c>
      <c r="G50" s="500">
        <v>1834</v>
      </c>
      <c r="H50" s="500">
        <v>5833</v>
      </c>
      <c r="I50" s="500">
        <v>2135</v>
      </c>
      <c r="J50" s="500">
        <v>12848</v>
      </c>
      <c r="K50" s="500">
        <v>471</v>
      </c>
      <c r="L50" s="500">
        <v>3131</v>
      </c>
      <c r="M50" s="500">
        <v>43877</v>
      </c>
      <c r="N50" s="294"/>
      <c r="O50" s="295"/>
    </row>
    <row r="52" ht="12.75">
      <c r="A52" s="475" t="s">
        <v>853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67" r:id="rId1"/>
  <colBreaks count="1" manualBreakCount="1">
    <brk id="13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11.421875" defaultRowHeight="12.75"/>
  <cols>
    <col min="1" max="1" width="46.28125" style="290" customWidth="1"/>
    <col min="2" max="16384" width="11.421875" style="290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289" t="s">
        <v>948</v>
      </c>
    </row>
    <row r="6" ht="12.75">
      <c r="A6" s="290" t="s">
        <v>508</v>
      </c>
    </row>
    <row r="7" ht="12.75">
      <c r="A7" s="289" t="s">
        <v>598</v>
      </c>
    </row>
    <row r="9" spans="1:6" ht="12.75">
      <c r="A9" s="501" t="s">
        <v>213</v>
      </c>
      <c r="B9" s="501" t="s">
        <v>573</v>
      </c>
      <c r="C9" s="501" t="s">
        <v>949</v>
      </c>
      <c r="D9" s="501" t="s">
        <v>950</v>
      </c>
      <c r="E9" s="501" t="s">
        <v>629</v>
      </c>
      <c r="F9" s="290" t="s">
        <v>630</v>
      </c>
    </row>
    <row r="10" spans="1:5" ht="12.75">
      <c r="A10" s="501" t="s">
        <v>423</v>
      </c>
      <c r="B10" s="501"/>
      <c r="C10" s="501"/>
      <c r="D10" s="501"/>
      <c r="E10" s="501"/>
    </row>
    <row r="11" spans="1:5" ht="12.75">
      <c r="A11" s="501" t="s">
        <v>968</v>
      </c>
      <c r="B11" s="501"/>
      <c r="C11" s="501"/>
      <c r="D11" s="501"/>
      <c r="E11" s="501"/>
    </row>
    <row r="12" spans="1:7" ht="12.75">
      <c r="A12" s="501" t="s">
        <v>425</v>
      </c>
      <c r="B12" s="502">
        <v>39</v>
      </c>
      <c r="C12" s="502">
        <v>4</v>
      </c>
      <c r="D12" s="502">
        <v>5</v>
      </c>
      <c r="E12" s="502">
        <v>48</v>
      </c>
      <c r="F12" s="291"/>
      <c r="G12" s="291"/>
    </row>
    <row r="13" spans="1:7" ht="12.75">
      <c r="A13" s="501" t="s">
        <v>518</v>
      </c>
      <c r="B13" s="502">
        <v>1014</v>
      </c>
      <c r="C13" s="502">
        <v>312</v>
      </c>
      <c r="D13" s="502">
        <v>0</v>
      </c>
      <c r="E13" s="502">
        <v>1326</v>
      </c>
      <c r="F13" s="291"/>
      <c r="G13" s="291"/>
    </row>
    <row r="14" spans="1:7" ht="12.75">
      <c r="A14" s="501" t="s">
        <v>519</v>
      </c>
      <c r="B14" s="502">
        <v>137</v>
      </c>
      <c r="C14" s="502">
        <v>216</v>
      </c>
      <c r="D14" s="502">
        <v>23</v>
      </c>
      <c r="E14" s="502">
        <v>376</v>
      </c>
      <c r="F14" s="291"/>
      <c r="G14" s="291"/>
    </row>
    <row r="15" spans="1:7" ht="12.75">
      <c r="A15" s="501" t="s">
        <v>458</v>
      </c>
      <c r="B15" s="502">
        <v>0</v>
      </c>
      <c r="C15" s="502">
        <v>0</v>
      </c>
      <c r="D15" s="502">
        <v>0</v>
      </c>
      <c r="E15" s="502">
        <v>0</v>
      </c>
      <c r="F15" s="291"/>
      <c r="G15" s="291"/>
    </row>
    <row r="16" spans="1:7" ht="12.75">
      <c r="A16" s="501" t="s">
        <v>459</v>
      </c>
      <c r="B16" s="502">
        <v>0</v>
      </c>
      <c r="C16" s="502">
        <v>0</v>
      </c>
      <c r="D16" s="502">
        <v>0</v>
      </c>
      <c r="E16" s="502">
        <v>0</v>
      </c>
      <c r="F16" s="291"/>
      <c r="G16" s="291"/>
    </row>
    <row r="17" spans="1:7" ht="12.75">
      <c r="A17" s="501" t="s">
        <v>462</v>
      </c>
      <c r="B17" s="502">
        <v>472</v>
      </c>
      <c r="C17" s="502">
        <v>6338</v>
      </c>
      <c r="D17" s="502">
        <v>1291</v>
      </c>
      <c r="E17" s="502">
        <v>8101</v>
      </c>
      <c r="F17" s="291"/>
      <c r="G17" s="291"/>
    </row>
    <row r="18" spans="1:7" ht="12.75">
      <c r="A18" s="501" t="s">
        <v>968</v>
      </c>
      <c r="B18" s="502"/>
      <c r="C18" s="502"/>
      <c r="D18" s="502"/>
      <c r="E18" s="502"/>
      <c r="F18" s="291"/>
      <c r="G18" s="291"/>
    </row>
    <row r="19" spans="1:7" ht="12.75">
      <c r="A19" s="501" t="s">
        <v>520</v>
      </c>
      <c r="B19" s="502">
        <v>1661</v>
      </c>
      <c r="C19" s="502">
        <v>6870</v>
      </c>
      <c r="D19" s="502">
        <v>1318</v>
      </c>
      <c r="E19" s="502">
        <v>9850</v>
      </c>
      <c r="F19" s="291"/>
      <c r="G19" s="291"/>
    </row>
    <row r="20" spans="1:7" ht="12.75">
      <c r="A20" s="501" t="s">
        <v>968</v>
      </c>
      <c r="B20" s="502"/>
      <c r="C20" s="502"/>
      <c r="D20" s="502"/>
      <c r="E20" s="502"/>
      <c r="F20" s="291"/>
      <c r="G20" s="291"/>
    </row>
    <row r="21" spans="1:7" ht="12.75">
      <c r="A21" s="501" t="s">
        <v>521</v>
      </c>
      <c r="B21" s="502">
        <v>1</v>
      </c>
      <c r="C21" s="502">
        <v>14</v>
      </c>
      <c r="D21" s="502">
        <v>1</v>
      </c>
      <c r="E21" s="502">
        <v>16</v>
      </c>
      <c r="F21" s="291"/>
      <c r="G21" s="291"/>
    </row>
    <row r="22" spans="1:7" ht="12.75">
      <c r="A22" s="501" t="s">
        <v>968</v>
      </c>
      <c r="B22" s="502"/>
      <c r="C22" s="502"/>
      <c r="D22" s="502"/>
      <c r="E22" s="502"/>
      <c r="F22" s="291"/>
      <c r="G22" s="291"/>
    </row>
    <row r="23" spans="1:7" ht="12.75">
      <c r="A23" s="501" t="s">
        <v>522</v>
      </c>
      <c r="B23" s="502">
        <v>0</v>
      </c>
      <c r="C23" s="502">
        <v>0</v>
      </c>
      <c r="D23" s="502">
        <v>0</v>
      </c>
      <c r="E23" s="502">
        <v>0</v>
      </c>
      <c r="F23" s="291"/>
      <c r="G23" s="291"/>
    </row>
    <row r="24" spans="1:7" ht="12.75">
      <c r="A24" s="501" t="s">
        <v>464</v>
      </c>
      <c r="B24" s="502">
        <v>0</v>
      </c>
      <c r="C24" s="502">
        <v>0</v>
      </c>
      <c r="D24" s="502">
        <v>0</v>
      </c>
      <c r="E24" s="502">
        <v>0</v>
      </c>
      <c r="F24" s="291"/>
      <c r="G24" s="291"/>
    </row>
    <row r="25" spans="1:7" ht="12.75">
      <c r="A25" s="501" t="s">
        <v>523</v>
      </c>
      <c r="B25" s="502">
        <v>0</v>
      </c>
      <c r="C25" s="502">
        <v>0</v>
      </c>
      <c r="D25" s="502">
        <v>0</v>
      </c>
      <c r="E25" s="502">
        <v>0</v>
      </c>
      <c r="F25" s="291"/>
      <c r="G25" s="291"/>
    </row>
    <row r="26" spans="1:7" ht="12.75">
      <c r="A26" s="501" t="s">
        <v>968</v>
      </c>
      <c r="B26" s="502"/>
      <c r="C26" s="502"/>
      <c r="D26" s="502"/>
      <c r="E26" s="502"/>
      <c r="F26" s="291"/>
      <c r="G26" s="291"/>
    </row>
    <row r="27" spans="1:7" ht="12.75">
      <c r="A27" s="501" t="s">
        <v>524</v>
      </c>
      <c r="B27" s="502">
        <v>0</v>
      </c>
      <c r="C27" s="502">
        <v>0</v>
      </c>
      <c r="D27" s="502">
        <v>0</v>
      </c>
      <c r="E27" s="502">
        <v>0</v>
      </c>
      <c r="F27" s="291"/>
      <c r="G27" s="291"/>
    </row>
    <row r="28" spans="1:7" ht="12.75">
      <c r="A28" s="501" t="s">
        <v>968</v>
      </c>
      <c r="B28" s="502"/>
      <c r="C28" s="502"/>
      <c r="D28" s="502"/>
      <c r="E28" s="502"/>
      <c r="F28" s="291"/>
      <c r="G28" s="291"/>
    </row>
    <row r="29" spans="1:7" ht="12.75">
      <c r="A29" s="501" t="s">
        <v>466</v>
      </c>
      <c r="B29" s="502">
        <v>1662</v>
      </c>
      <c r="C29" s="502">
        <v>6884</v>
      </c>
      <c r="D29" s="502">
        <v>1319</v>
      </c>
      <c r="E29" s="502">
        <v>9866</v>
      </c>
      <c r="F29" s="291"/>
      <c r="G29" s="291"/>
    </row>
    <row r="30" spans="1:7" ht="12.75">
      <c r="A30" s="501" t="s">
        <v>968</v>
      </c>
      <c r="B30" s="502"/>
      <c r="C30" s="502"/>
      <c r="D30" s="502"/>
      <c r="E30" s="502"/>
      <c r="F30" s="291"/>
      <c r="G30" s="291"/>
    </row>
    <row r="31" spans="1:7" ht="12.75">
      <c r="A31" s="501" t="s">
        <v>467</v>
      </c>
      <c r="B31" s="502"/>
      <c r="C31" s="502"/>
      <c r="D31" s="502"/>
      <c r="E31" s="502"/>
      <c r="F31" s="291"/>
      <c r="G31" s="291"/>
    </row>
    <row r="32" spans="1:7" ht="12.75">
      <c r="A32" s="501" t="s">
        <v>968</v>
      </c>
      <c r="B32" s="502"/>
      <c r="C32" s="502"/>
      <c r="D32" s="502"/>
      <c r="E32" s="502"/>
      <c r="F32" s="291"/>
      <c r="G32" s="291"/>
    </row>
    <row r="33" spans="1:7" ht="12.75">
      <c r="A33" s="501" t="s">
        <v>525</v>
      </c>
      <c r="B33" s="502">
        <v>4</v>
      </c>
      <c r="C33" s="502">
        <v>8</v>
      </c>
      <c r="D33" s="502">
        <v>0</v>
      </c>
      <c r="E33" s="502">
        <v>12</v>
      </c>
      <c r="F33" s="291"/>
      <c r="G33" s="291"/>
    </row>
    <row r="34" spans="1:7" ht="12.75">
      <c r="A34" s="501" t="s">
        <v>526</v>
      </c>
      <c r="B34" s="502">
        <v>0</v>
      </c>
      <c r="C34" s="502">
        <v>0</v>
      </c>
      <c r="D34" s="502">
        <v>0</v>
      </c>
      <c r="E34" s="502">
        <v>0</v>
      </c>
      <c r="F34" s="291"/>
      <c r="G34" s="291"/>
    </row>
    <row r="35" spans="1:7" ht="12.75">
      <c r="A35" s="501" t="s">
        <v>473</v>
      </c>
      <c r="B35" s="502">
        <v>36</v>
      </c>
      <c r="C35" s="502">
        <v>18</v>
      </c>
      <c r="D35" s="502">
        <v>22</v>
      </c>
      <c r="E35" s="502">
        <v>75</v>
      </c>
      <c r="F35" s="291"/>
      <c r="G35" s="291"/>
    </row>
    <row r="36" spans="1:7" ht="12.75">
      <c r="A36" s="501" t="s">
        <v>472</v>
      </c>
      <c r="B36" s="502">
        <v>83</v>
      </c>
      <c r="C36" s="502">
        <v>49</v>
      </c>
      <c r="D36" s="502">
        <v>163</v>
      </c>
      <c r="E36" s="502">
        <v>295</v>
      </c>
      <c r="F36" s="291"/>
      <c r="G36" s="291"/>
    </row>
    <row r="37" spans="1:7" ht="12.75">
      <c r="A37" s="501" t="s">
        <v>474</v>
      </c>
      <c r="B37" s="502">
        <v>8</v>
      </c>
      <c r="C37" s="502">
        <v>0</v>
      </c>
      <c r="D37" s="502">
        <v>0</v>
      </c>
      <c r="E37" s="502">
        <v>8</v>
      </c>
      <c r="F37" s="291"/>
      <c r="G37" s="291"/>
    </row>
    <row r="38" spans="1:7" ht="12.75">
      <c r="A38" s="501" t="s">
        <v>968</v>
      </c>
      <c r="B38" s="502"/>
      <c r="C38" s="502"/>
      <c r="D38" s="502"/>
      <c r="E38" s="502"/>
      <c r="F38" s="291"/>
      <c r="G38" s="291"/>
    </row>
    <row r="39" spans="1:7" ht="12.75">
      <c r="A39" s="501" t="s">
        <v>565</v>
      </c>
      <c r="B39" s="502">
        <v>128</v>
      </c>
      <c r="C39" s="502">
        <v>6471</v>
      </c>
      <c r="D39" s="502">
        <v>184</v>
      </c>
      <c r="E39" s="502">
        <v>6784</v>
      </c>
      <c r="F39" s="291"/>
      <c r="G39" s="291"/>
    </row>
    <row r="40" spans="1:7" ht="12.75">
      <c r="A40" s="501" t="s">
        <v>968</v>
      </c>
      <c r="B40" s="502"/>
      <c r="C40" s="502"/>
      <c r="D40" s="502"/>
      <c r="E40" s="502"/>
      <c r="F40" s="291"/>
      <c r="G40" s="291"/>
    </row>
    <row r="41" spans="1:7" ht="12.75">
      <c r="A41" s="501" t="s">
        <v>566</v>
      </c>
      <c r="B41" s="502">
        <v>341</v>
      </c>
      <c r="C41" s="502">
        <v>0</v>
      </c>
      <c r="D41" s="502">
        <v>0</v>
      </c>
      <c r="E41" s="502">
        <v>341</v>
      </c>
      <c r="F41" s="291"/>
      <c r="G41" s="291"/>
    </row>
    <row r="42" spans="1:7" ht="12.75">
      <c r="A42" s="501" t="s">
        <v>968</v>
      </c>
      <c r="B42" s="502"/>
      <c r="C42" s="502"/>
      <c r="D42" s="502"/>
      <c r="E42" s="502"/>
      <c r="F42" s="291"/>
      <c r="G42" s="291"/>
    </row>
    <row r="43" spans="1:7" ht="12.75">
      <c r="A43" s="501" t="s">
        <v>478</v>
      </c>
      <c r="B43" s="502">
        <v>1117</v>
      </c>
      <c r="C43" s="502">
        <v>323</v>
      </c>
      <c r="D43" s="502">
        <v>410</v>
      </c>
      <c r="E43" s="502">
        <v>1850</v>
      </c>
      <c r="F43" s="291"/>
      <c r="G43" s="291"/>
    </row>
    <row r="44" spans="1:7" ht="12.75">
      <c r="A44" s="501" t="s">
        <v>968</v>
      </c>
      <c r="B44" s="502"/>
      <c r="C44" s="502"/>
      <c r="D44" s="502"/>
      <c r="E44" s="502"/>
      <c r="F44" s="291"/>
      <c r="G44" s="291"/>
    </row>
    <row r="45" spans="1:7" ht="12.75">
      <c r="A45" s="501" t="s">
        <v>499</v>
      </c>
      <c r="B45" s="502">
        <v>75</v>
      </c>
      <c r="C45" s="502">
        <v>90</v>
      </c>
      <c r="D45" s="502">
        <v>725</v>
      </c>
      <c r="E45" s="502">
        <v>891</v>
      </c>
      <c r="F45" s="291"/>
      <c r="G45" s="291"/>
    </row>
    <row r="46" spans="1:7" ht="12.75">
      <c r="A46" s="501" t="s">
        <v>968</v>
      </c>
      <c r="B46" s="502"/>
      <c r="C46" s="502"/>
      <c r="D46" s="502"/>
      <c r="E46" s="502"/>
      <c r="F46" s="291"/>
      <c r="G46" s="291"/>
    </row>
    <row r="47" spans="1:7" ht="12.75">
      <c r="A47" s="501" t="s">
        <v>480</v>
      </c>
      <c r="B47" s="502">
        <v>1662</v>
      </c>
      <c r="C47" s="502">
        <v>6884</v>
      </c>
      <c r="D47" s="502">
        <v>1319</v>
      </c>
      <c r="E47" s="502">
        <v>9866</v>
      </c>
      <c r="F47" s="291"/>
      <c r="G47" s="291"/>
    </row>
    <row r="48" spans="6:7" ht="12.75">
      <c r="F48" s="291"/>
      <c r="G48" s="291"/>
    </row>
    <row r="49" spans="1:7" ht="12.75">
      <c r="A49" s="289" t="s">
        <v>599</v>
      </c>
      <c r="F49" s="291"/>
      <c r="G49" s="291"/>
    </row>
    <row r="50" spans="6:7" ht="12.75">
      <c r="F50" s="291"/>
      <c r="G50" s="291"/>
    </row>
    <row r="51" spans="1:7" ht="12.75">
      <c r="A51" s="501" t="s">
        <v>213</v>
      </c>
      <c r="B51" s="501" t="s">
        <v>573</v>
      </c>
      <c r="C51" s="501" t="s">
        <v>949</v>
      </c>
      <c r="D51" s="501" t="s">
        <v>950</v>
      </c>
      <c r="E51" s="522" t="s">
        <v>530</v>
      </c>
      <c r="F51" s="291"/>
      <c r="G51" s="291"/>
    </row>
    <row r="52" spans="1:7" ht="12.75">
      <c r="A52" s="501" t="s">
        <v>481</v>
      </c>
      <c r="B52" s="502">
        <v>290</v>
      </c>
      <c r="C52" s="502">
        <v>359</v>
      </c>
      <c r="D52" s="502">
        <v>1933</v>
      </c>
      <c r="E52" s="502">
        <v>2582</v>
      </c>
      <c r="F52" s="291"/>
      <c r="G52" s="291"/>
    </row>
    <row r="53" spans="1:7" ht="12.75">
      <c r="A53" s="501" t="s">
        <v>567</v>
      </c>
      <c r="B53" s="502">
        <v>-306</v>
      </c>
      <c r="C53" s="502">
        <v>-244</v>
      </c>
      <c r="D53" s="502">
        <v>-559</v>
      </c>
      <c r="E53" s="502">
        <v>-1108</v>
      </c>
      <c r="F53" s="291"/>
      <c r="G53" s="291"/>
    </row>
    <row r="54" spans="1:7" ht="12.75">
      <c r="A54" s="501" t="s">
        <v>968</v>
      </c>
      <c r="B54" s="502"/>
      <c r="C54" s="502"/>
      <c r="D54" s="502"/>
      <c r="E54" s="502"/>
      <c r="F54" s="291"/>
      <c r="G54" s="291"/>
    </row>
    <row r="55" spans="1:7" ht="12.75">
      <c r="A55" s="501" t="s">
        <v>568</v>
      </c>
      <c r="B55" s="502">
        <v>-16</v>
      </c>
      <c r="C55" s="502">
        <v>115</v>
      </c>
      <c r="D55" s="502">
        <v>1374</v>
      </c>
      <c r="E55" s="502">
        <v>1473</v>
      </c>
      <c r="F55" s="291"/>
      <c r="G55" s="291"/>
    </row>
    <row r="56" spans="1:7" ht="12.75">
      <c r="A56" s="501" t="s">
        <v>495</v>
      </c>
      <c r="B56" s="502">
        <v>203</v>
      </c>
      <c r="C56" s="502">
        <v>16</v>
      </c>
      <c r="D56" s="502">
        <v>45</v>
      </c>
      <c r="E56" s="502">
        <v>264</v>
      </c>
      <c r="F56" s="291"/>
      <c r="G56" s="291"/>
    </row>
    <row r="57" spans="1:7" ht="12.75">
      <c r="A57" s="501" t="s">
        <v>569</v>
      </c>
      <c r="B57" s="502">
        <v>0</v>
      </c>
      <c r="C57" s="502">
        <v>0</v>
      </c>
      <c r="D57" s="502">
        <v>-472</v>
      </c>
      <c r="E57" s="502">
        <v>-472</v>
      </c>
      <c r="F57" s="291"/>
      <c r="G57" s="291"/>
    </row>
    <row r="58" spans="1:7" ht="12.75">
      <c r="A58" s="501" t="s">
        <v>497</v>
      </c>
      <c r="B58" s="502">
        <v>-77</v>
      </c>
      <c r="C58" s="502">
        <v>-20</v>
      </c>
      <c r="D58" s="502">
        <v>-76</v>
      </c>
      <c r="E58" s="502">
        <v>-172</v>
      </c>
      <c r="F58" s="291"/>
      <c r="G58" s="291"/>
    </row>
    <row r="59" spans="1:7" ht="12.75">
      <c r="A59" s="501" t="s">
        <v>968</v>
      </c>
      <c r="B59" s="502"/>
      <c r="C59" s="502"/>
      <c r="D59" s="502"/>
      <c r="E59" s="502"/>
      <c r="F59" s="291"/>
      <c r="G59" s="291"/>
    </row>
    <row r="60" spans="1:7" ht="12.75">
      <c r="A60" s="501" t="s">
        <v>643</v>
      </c>
      <c r="B60" s="502">
        <v>126</v>
      </c>
      <c r="C60" s="502">
        <v>-4</v>
      </c>
      <c r="D60" s="502">
        <v>-502</v>
      </c>
      <c r="E60" s="502">
        <v>-380</v>
      </c>
      <c r="F60" s="291"/>
      <c r="G60" s="291"/>
    </row>
    <row r="61" spans="1:7" ht="12.75">
      <c r="A61" s="501" t="s">
        <v>968</v>
      </c>
      <c r="B61" s="502"/>
      <c r="C61" s="502"/>
      <c r="D61" s="502"/>
      <c r="E61" s="502"/>
      <c r="F61" s="291"/>
      <c r="G61" s="291"/>
    </row>
    <row r="62" spans="1:7" ht="12.75">
      <c r="A62" s="501" t="s">
        <v>473</v>
      </c>
      <c r="B62" s="502">
        <v>-35</v>
      </c>
      <c r="C62" s="502">
        <v>-21</v>
      </c>
      <c r="D62" s="502">
        <v>-147</v>
      </c>
      <c r="E62" s="502">
        <v>-202</v>
      </c>
      <c r="F62" s="291"/>
      <c r="G62" s="291"/>
    </row>
    <row r="63" spans="1:7" ht="12.75">
      <c r="A63" s="501" t="s">
        <v>968</v>
      </c>
      <c r="B63" s="502"/>
      <c r="C63" s="502"/>
      <c r="D63" s="502"/>
      <c r="E63" s="502"/>
      <c r="F63" s="291"/>
      <c r="G63" s="291"/>
    </row>
    <row r="64" spans="1:7" ht="12.75">
      <c r="A64" s="501" t="s">
        <v>499</v>
      </c>
      <c r="B64" s="502">
        <v>75</v>
      </c>
      <c r="C64" s="502">
        <v>90</v>
      </c>
      <c r="D64" s="502">
        <v>725</v>
      </c>
      <c r="E64" s="502">
        <v>891</v>
      </c>
      <c r="F64" s="291"/>
      <c r="G64" s="291"/>
    </row>
    <row r="66" ht="12.75">
      <c r="A66" s="475" t="s">
        <v>853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286" customWidth="1"/>
    <col min="2" max="16384" width="11.421875" style="286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285" t="s">
        <v>951</v>
      </c>
    </row>
    <row r="6" ht="12.75">
      <c r="A6" s="286" t="s">
        <v>508</v>
      </c>
    </row>
    <row r="7" ht="12.75">
      <c r="A7" s="285" t="s">
        <v>598</v>
      </c>
    </row>
    <row r="9" spans="1:7" ht="12.75">
      <c r="A9" s="503" t="s">
        <v>213</v>
      </c>
      <c r="B9" s="503" t="s">
        <v>510</v>
      </c>
      <c r="C9" s="503" t="s">
        <v>512</v>
      </c>
      <c r="D9" s="503" t="s">
        <v>456</v>
      </c>
      <c r="E9" s="503" t="s">
        <v>511</v>
      </c>
      <c r="F9" s="503" t="s">
        <v>517</v>
      </c>
      <c r="G9" s="286" t="s">
        <v>630</v>
      </c>
    </row>
    <row r="10" spans="1:6" ht="12.75">
      <c r="A10" s="503" t="s">
        <v>423</v>
      </c>
      <c r="B10" s="503"/>
      <c r="C10" s="503"/>
      <c r="D10" s="503"/>
      <c r="E10" s="503"/>
      <c r="F10" s="503"/>
    </row>
    <row r="11" spans="1:6" ht="12.75">
      <c r="A11" s="503" t="s">
        <v>968</v>
      </c>
      <c r="B11" s="503"/>
      <c r="C11" s="503"/>
      <c r="D11" s="503"/>
      <c r="E11" s="503"/>
      <c r="F11" s="503"/>
    </row>
    <row r="12" spans="1:8" ht="12.75">
      <c r="A12" s="503" t="s">
        <v>425</v>
      </c>
      <c r="B12" s="504">
        <v>4471</v>
      </c>
      <c r="C12" s="504">
        <v>680</v>
      </c>
      <c r="D12" s="504">
        <v>34</v>
      </c>
      <c r="E12" s="504">
        <v>9063</v>
      </c>
      <c r="F12" s="504">
        <v>14247</v>
      </c>
      <c r="G12" s="287"/>
      <c r="H12" s="288"/>
    </row>
    <row r="13" spans="1:8" ht="12.75">
      <c r="A13" s="503" t="s">
        <v>518</v>
      </c>
      <c r="B13" s="504">
        <v>3002</v>
      </c>
      <c r="C13" s="504">
        <v>0</v>
      </c>
      <c r="D13" s="504">
        <v>0</v>
      </c>
      <c r="E13" s="504">
        <v>0</v>
      </c>
      <c r="F13" s="504">
        <v>3002</v>
      </c>
      <c r="G13" s="287"/>
      <c r="H13" s="288"/>
    </row>
    <row r="14" spans="1:8" ht="12.75">
      <c r="A14" s="503" t="s">
        <v>519</v>
      </c>
      <c r="B14" s="504">
        <v>210140</v>
      </c>
      <c r="C14" s="504">
        <v>23227</v>
      </c>
      <c r="D14" s="504">
        <v>2736</v>
      </c>
      <c r="E14" s="504">
        <v>293619</v>
      </c>
      <c r="F14" s="504">
        <v>529722</v>
      </c>
      <c r="G14" s="287"/>
      <c r="H14" s="288"/>
    </row>
    <row r="15" spans="1:8" ht="12.75">
      <c r="A15" s="503" t="s">
        <v>458</v>
      </c>
      <c r="B15" s="504">
        <v>271</v>
      </c>
      <c r="C15" s="504">
        <v>34</v>
      </c>
      <c r="D15" s="504">
        <v>1</v>
      </c>
      <c r="E15" s="504">
        <v>32</v>
      </c>
      <c r="F15" s="504">
        <v>338</v>
      </c>
      <c r="G15" s="287"/>
      <c r="H15" s="288"/>
    </row>
    <row r="16" spans="1:8" ht="12.75">
      <c r="A16" s="503" t="s">
        <v>459</v>
      </c>
      <c r="B16" s="504">
        <v>942</v>
      </c>
      <c r="C16" s="504">
        <v>59</v>
      </c>
      <c r="D16" s="504">
        <v>2</v>
      </c>
      <c r="E16" s="504">
        <v>220</v>
      </c>
      <c r="F16" s="504">
        <v>1222</v>
      </c>
      <c r="G16" s="287"/>
      <c r="H16" s="288"/>
    </row>
    <row r="17" spans="1:8" ht="12.75">
      <c r="A17" s="503" t="s">
        <v>462</v>
      </c>
      <c r="B17" s="504">
        <v>1287</v>
      </c>
      <c r="C17" s="504">
        <v>52</v>
      </c>
      <c r="D17" s="504">
        <v>52</v>
      </c>
      <c r="E17" s="504">
        <v>838</v>
      </c>
      <c r="F17" s="504">
        <v>2229</v>
      </c>
      <c r="G17" s="287"/>
      <c r="H17" s="288"/>
    </row>
    <row r="18" spans="1:8" ht="12.75">
      <c r="A18" s="503" t="s">
        <v>968</v>
      </c>
      <c r="B18" s="504"/>
      <c r="C18" s="504"/>
      <c r="D18" s="504"/>
      <c r="E18" s="504"/>
      <c r="F18" s="504"/>
      <c r="G18" s="287"/>
      <c r="H18" s="288"/>
    </row>
    <row r="19" spans="1:8" ht="12.75">
      <c r="A19" s="503" t="s">
        <v>520</v>
      </c>
      <c r="B19" s="504">
        <v>220112</v>
      </c>
      <c r="C19" s="504">
        <v>24054</v>
      </c>
      <c r="D19" s="504">
        <v>2824</v>
      </c>
      <c r="E19" s="504">
        <v>303771</v>
      </c>
      <c r="F19" s="504">
        <v>550760</v>
      </c>
      <c r="G19" s="287"/>
      <c r="H19" s="288"/>
    </row>
    <row r="20" spans="1:8" ht="12.75">
      <c r="A20" s="503" t="s">
        <v>968</v>
      </c>
      <c r="B20" s="504"/>
      <c r="C20" s="504"/>
      <c r="D20" s="504"/>
      <c r="E20" s="504"/>
      <c r="F20" s="504"/>
      <c r="G20" s="287"/>
      <c r="H20" s="288"/>
    </row>
    <row r="21" spans="1:8" ht="12.75">
      <c r="A21" s="503" t="s">
        <v>521</v>
      </c>
      <c r="B21" s="504">
        <v>58</v>
      </c>
      <c r="C21" s="504">
        <v>18</v>
      </c>
      <c r="D21" s="504">
        <v>6</v>
      </c>
      <c r="E21" s="504">
        <v>392</v>
      </c>
      <c r="F21" s="504">
        <v>474</v>
      </c>
      <c r="G21" s="287"/>
      <c r="H21" s="288"/>
    </row>
    <row r="22" spans="1:8" ht="12.75">
      <c r="A22" s="503" t="s">
        <v>968</v>
      </c>
      <c r="B22" s="504"/>
      <c r="C22" s="504"/>
      <c r="D22" s="504"/>
      <c r="E22" s="504"/>
      <c r="F22" s="504"/>
      <c r="G22" s="287"/>
      <c r="H22" s="288"/>
    </row>
    <row r="23" spans="1:8" ht="12.75">
      <c r="A23" s="503" t="s">
        <v>522</v>
      </c>
      <c r="B23" s="504">
        <v>0</v>
      </c>
      <c r="C23" s="504">
        <v>38</v>
      </c>
      <c r="D23" s="504">
        <v>0</v>
      </c>
      <c r="E23" s="504">
        <v>0</v>
      </c>
      <c r="F23" s="504">
        <v>38</v>
      </c>
      <c r="G23" s="287"/>
      <c r="H23" s="288"/>
    </row>
    <row r="24" spans="1:8" ht="12.75">
      <c r="A24" s="503" t="s">
        <v>464</v>
      </c>
      <c r="B24" s="504">
        <v>0</v>
      </c>
      <c r="C24" s="504">
        <v>0</v>
      </c>
      <c r="D24" s="504">
        <v>0</v>
      </c>
      <c r="E24" s="504">
        <v>5404</v>
      </c>
      <c r="F24" s="504">
        <v>5404</v>
      </c>
      <c r="G24" s="287"/>
      <c r="H24" s="288"/>
    </row>
    <row r="25" spans="1:8" ht="12.75">
      <c r="A25" s="503" t="s">
        <v>523</v>
      </c>
      <c r="B25" s="504">
        <v>0</v>
      </c>
      <c r="C25" s="504">
        <v>0</v>
      </c>
      <c r="D25" s="504">
        <v>0</v>
      </c>
      <c r="E25" s="504">
        <v>0</v>
      </c>
      <c r="F25" s="504">
        <v>0</v>
      </c>
      <c r="G25" s="287"/>
      <c r="H25" s="288"/>
    </row>
    <row r="26" spans="1:8" ht="12.75">
      <c r="A26" s="503" t="s">
        <v>968</v>
      </c>
      <c r="B26" s="504"/>
      <c r="C26" s="504"/>
      <c r="D26" s="504"/>
      <c r="E26" s="504"/>
      <c r="F26" s="504"/>
      <c r="G26" s="287"/>
      <c r="H26" s="288"/>
    </row>
    <row r="27" spans="1:8" ht="12.75">
      <c r="A27" s="503" t="s">
        <v>524</v>
      </c>
      <c r="B27" s="504">
        <v>0</v>
      </c>
      <c r="C27" s="504">
        <v>38</v>
      </c>
      <c r="D27" s="504">
        <v>0</v>
      </c>
      <c r="E27" s="504">
        <v>5404</v>
      </c>
      <c r="F27" s="504">
        <v>5442</v>
      </c>
      <c r="G27" s="287"/>
      <c r="H27" s="288"/>
    </row>
    <row r="28" spans="1:8" ht="12.75">
      <c r="A28" s="503" t="s">
        <v>968</v>
      </c>
      <c r="B28" s="504"/>
      <c r="C28" s="504"/>
      <c r="D28" s="504"/>
      <c r="E28" s="504"/>
      <c r="F28" s="504"/>
      <c r="G28" s="287"/>
      <c r="H28" s="288"/>
    </row>
    <row r="29" spans="1:8" ht="12.75">
      <c r="A29" s="503" t="s">
        <v>466</v>
      </c>
      <c r="B29" s="504">
        <v>220170</v>
      </c>
      <c r="C29" s="504">
        <v>24110</v>
      </c>
      <c r="D29" s="504">
        <v>2830</v>
      </c>
      <c r="E29" s="504">
        <v>309567</v>
      </c>
      <c r="F29" s="504">
        <v>556676</v>
      </c>
      <c r="G29" s="287"/>
      <c r="H29" s="288"/>
    </row>
    <row r="30" spans="1:8" ht="12.75">
      <c r="A30" s="503" t="s">
        <v>968</v>
      </c>
      <c r="B30" s="504"/>
      <c r="C30" s="504"/>
      <c r="D30" s="504"/>
      <c r="E30" s="504"/>
      <c r="F30" s="504"/>
      <c r="G30" s="287"/>
      <c r="H30" s="288"/>
    </row>
    <row r="31" spans="1:8" ht="12.75">
      <c r="A31" s="503" t="s">
        <v>467</v>
      </c>
      <c r="B31" s="504"/>
      <c r="C31" s="504"/>
      <c r="D31" s="504"/>
      <c r="E31" s="504"/>
      <c r="F31" s="504"/>
      <c r="G31" s="287"/>
      <c r="H31" s="288"/>
    </row>
    <row r="32" spans="1:8" ht="12.75">
      <c r="A32" s="503" t="s">
        <v>968</v>
      </c>
      <c r="B32" s="504"/>
      <c r="C32" s="504"/>
      <c r="D32" s="504"/>
      <c r="E32" s="504"/>
      <c r="F32" s="504"/>
      <c r="G32" s="287"/>
      <c r="H32" s="288"/>
    </row>
    <row r="33" spans="1:8" ht="12.75">
      <c r="A33" s="503" t="s">
        <v>525</v>
      </c>
      <c r="B33" s="504">
        <v>193132</v>
      </c>
      <c r="C33" s="504">
        <v>22111</v>
      </c>
      <c r="D33" s="504">
        <v>6</v>
      </c>
      <c r="E33" s="504">
        <v>25092</v>
      </c>
      <c r="F33" s="504">
        <v>240340</v>
      </c>
      <c r="G33" s="287"/>
      <c r="H33" s="288"/>
    </row>
    <row r="34" spans="1:8" ht="12.75">
      <c r="A34" s="503" t="s">
        <v>526</v>
      </c>
      <c r="B34" s="504">
        <v>0</v>
      </c>
      <c r="C34" s="504">
        <v>5</v>
      </c>
      <c r="D34" s="504">
        <v>0</v>
      </c>
      <c r="E34" s="504">
        <v>0</v>
      </c>
      <c r="F34" s="504">
        <v>5</v>
      </c>
      <c r="G34" s="287"/>
      <c r="H34" s="288"/>
    </row>
    <row r="35" spans="1:8" ht="12.75">
      <c r="A35" s="503" t="s">
        <v>473</v>
      </c>
      <c r="B35" s="504">
        <v>0</v>
      </c>
      <c r="C35" s="504">
        <v>0</v>
      </c>
      <c r="D35" s="504">
        <v>1</v>
      </c>
      <c r="E35" s="504">
        <v>0</v>
      </c>
      <c r="F35" s="504">
        <v>1</v>
      </c>
      <c r="G35" s="287"/>
      <c r="H35" s="288"/>
    </row>
    <row r="36" spans="1:8" ht="12.75">
      <c r="A36" s="503" t="s">
        <v>472</v>
      </c>
      <c r="B36" s="504">
        <v>384</v>
      </c>
      <c r="C36" s="504">
        <v>135</v>
      </c>
      <c r="D36" s="504">
        <v>21</v>
      </c>
      <c r="E36" s="504">
        <v>638</v>
      </c>
      <c r="F36" s="504">
        <v>1178</v>
      </c>
      <c r="G36" s="287"/>
      <c r="H36" s="288"/>
    </row>
    <row r="37" spans="1:8" ht="12.75">
      <c r="A37" s="503" t="s">
        <v>474</v>
      </c>
      <c r="B37" s="504">
        <v>0</v>
      </c>
      <c r="C37" s="504">
        <v>0</v>
      </c>
      <c r="D37" s="504">
        <v>0</v>
      </c>
      <c r="E37" s="504">
        <v>265665</v>
      </c>
      <c r="F37" s="504">
        <v>265665</v>
      </c>
      <c r="G37" s="287"/>
      <c r="H37" s="288"/>
    </row>
    <row r="38" spans="1:8" ht="12.75">
      <c r="A38" s="503" t="s">
        <v>968</v>
      </c>
      <c r="B38" s="504"/>
      <c r="C38" s="504"/>
      <c r="D38" s="504"/>
      <c r="E38" s="504"/>
      <c r="F38" s="504"/>
      <c r="G38" s="287"/>
      <c r="H38" s="288"/>
    </row>
    <row r="39" spans="1:8" ht="12.75">
      <c r="A39" s="503" t="s">
        <v>565</v>
      </c>
      <c r="B39" s="504">
        <v>190424</v>
      </c>
      <c r="C39" s="504">
        <v>22251</v>
      </c>
      <c r="D39" s="504">
        <v>25</v>
      </c>
      <c r="E39" s="504">
        <v>282885</v>
      </c>
      <c r="F39" s="504">
        <v>495585</v>
      </c>
      <c r="G39" s="287"/>
      <c r="H39" s="288"/>
    </row>
    <row r="40" spans="1:8" ht="12.75">
      <c r="A40" s="503" t="s">
        <v>968</v>
      </c>
      <c r="B40" s="504"/>
      <c r="C40" s="504"/>
      <c r="D40" s="504"/>
      <c r="E40" s="504"/>
      <c r="F40" s="504"/>
      <c r="G40" s="287"/>
      <c r="H40" s="288"/>
    </row>
    <row r="41" spans="1:8" ht="12.75">
      <c r="A41" s="503" t="s">
        <v>566</v>
      </c>
      <c r="B41" s="504">
        <v>0</v>
      </c>
      <c r="C41" s="504">
        <v>0</v>
      </c>
      <c r="D41" s="504">
        <v>234</v>
      </c>
      <c r="E41" s="504">
        <v>0</v>
      </c>
      <c r="F41" s="504">
        <v>234</v>
      </c>
      <c r="G41" s="287"/>
      <c r="H41" s="288"/>
    </row>
    <row r="42" spans="1:8" ht="12.75">
      <c r="A42" s="503" t="s">
        <v>968</v>
      </c>
      <c r="B42" s="504"/>
      <c r="C42" s="504"/>
      <c r="D42" s="504"/>
      <c r="E42" s="504"/>
      <c r="F42" s="504"/>
      <c r="G42" s="287"/>
      <c r="H42" s="288"/>
    </row>
    <row r="43" spans="1:8" ht="12.75">
      <c r="A43" s="503" t="s">
        <v>478</v>
      </c>
      <c r="B43" s="504">
        <v>27998</v>
      </c>
      <c r="C43" s="504">
        <v>1310</v>
      </c>
      <c r="D43" s="504">
        <v>2849</v>
      </c>
      <c r="E43" s="504">
        <v>19823</v>
      </c>
      <c r="F43" s="504">
        <v>51980</v>
      </c>
      <c r="G43" s="287"/>
      <c r="H43" s="288"/>
    </row>
    <row r="44" spans="1:8" ht="12.75">
      <c r="A44" s="503" t="s">
        <v>968</v>
      </c>
      <c r="B44" s="504"/>
      <c r="C44" s="504"/>
      <c r="D44" s="504"/>
      <c r="E44" s="504"/>
      <c r="F44" s="504"/>
      <c r="G44" s="287"/>
      <c r="H44" s="288"/>
    </row>
    <row r="45" spans="1:8" ht="12.75">
      <c r="A45" s="503" t="s">
        <v>499</v>
      </c>
      <c r="B45" s="504">
        <v>1747</v>
      </c>
      <c r="C45" s="504">
        <v>549</v>
      </c>
      <c r="D45" s="504">
        <v>-278</v>
      </c>
      <c r="E45" s="504">
        <v>6859</v>
      </c>
      <c r="F45" s="504">
        <v>8877</v>
      </c>
      <c r="G45" s="287"/>
      <c r="H45" s="288"/>
    </row>
    <row r="46" spans="1:8" ht="12.75">
      <c r="A46" s="503" t="s">
        <v>968</v>
      </c>
      <c r="B46" s="504"/>
      <c r="C46" s="504"/>
      <c r="D46" s="504"/>
      <c r="E46" s="504"/>
      <c r="F46" s="504"/>
      <c r="G46" s="287"/>
      <c r="H46" s="288"/>
    </row>
    <row r="47" spans="1:8" ht="12.75">
      <c r="A47" s="503" t="s">
        <v>480</v>
      </c>
      <c r="B47" s="504">
        <v>220170</v>
      </c>
      <c r="C47" s="504">
        <v>24110</v>
      </c>
      <c r="D47" s="504">
        <v>2830</v>
      </c>
      <c r="E47" s="504">
        <v>309567</v>
      </c>
      <c r="F47" s="504">
        <v>556676</v>
      </c>
      <c r="G47" s="287"/>
      <c r="H47" s="288"/>
    </row>
    <row r="48" spans="7:8" ht="12.75">
      <c r="G48" s="287"/>
      <c r="H48" s="288"/>
    </row>
    <row r="49" spans="1:8" ht="12.75">
      <c r="A49" s="285" t="s">
        <v>599</v>
      </c>
      <c r="G49" s="287"/>
      <c r="H49" s="288"/>
    </row>
    <row r="50" spans="7:8" ht="12.75">
      <c r="G50" s="287"/>
      <c r="H50" s="288"/>
    </row>
    <row r="51" spans="1:8" ht="12.75">
      <c r="A51" s="503" t="s">
        <v>213</v>
      </c>
      <c r="B51" s="503" t="s">
        <v>510</v>
      </c>
      <c r="C51" s="503" t="s">
        <v>512</v>
      </c>
      <c r="D51" s="503" t="s">
        <v>456</v>
      </c>
      <c r="E51" s="503" t="s">
        <v>511</v>
      </c>
      <c r="F51" s="523" t="s">
        <v>517</v>
      </c>
      <c r="G51" s="287"/>
      <c r="H51" s="288"/>
    </row>
    <row r="52" spans="1:8" ht="12.75">
      <c r="A52" s="503" t="s">
        <v>481</v>
      </c>
      <c r="B52" s="504">
        <v>13338</v>
      </c>
      <c r="C52" s="504">
        <v>2929</v>
      </c>
      <c r="D52" s="504">
        <v>53</v>
      </c>
      <c r="E52" s="504">
        <v>26046</v>
      </c>
      <c r="F52" s="504">
        <v>42365</v>
      </c>
      <c r="G52" s="287"/>
      <c r="H52" s="288"/>
    </row>
    <row r="53" spans="1:8" ht="12.75">
      <c r="A53" s="503" t="s">
        <v>567</v>
      </c>
      <c r="B53" s="504">
        <v>-9553</v>
      </c>
      <c r="C53" s="504">
        <v>-2147</v>
      </c>
      <c r="D53" s="504">
        <v>-273</v>
      </c>
      <c r="E53" s="504">
        <v>-16781</v>
      </c>
      <c r="F53" s="504">
        <v>-28753</v>
      </c>
      <c r="G53" s="287"/>
      <c r="H53" s="288"/>
    </row>
    <row r="54" spans="1:8" ht="12.75">
      <c r="A54" s="503" t="s">
        <v>968</v>
      </c>
      <c r="B54" s="504"/>
      <c r="C54" s="504"/>
      <c r="D54" s="504"/>
      <c r="E54" s="504"/>
      <c r="F54" s="504"/>
      <c r="G54" s="287"/>
      <c r="H54" s="288"/>
    </row>
    <row r="55" spans="1:8" ht="12.75">
      <c r="A55" s="503" t="s">
        <v>568</v>
      </c>
      <c r="B55" s="504">
        <v>3785</v>
      </c>
      <c r="C55" s="504">
        <v>782</v>
      </c>
      <c r="D55" s="504">
        <v>-220</v>
      </c>
      <c r="E55" s="504">
        <v>9265</v>
      </c>
      <c r="F55" s="504">
        <v>13612</v>
      </c>
      <c r="G55" s="287"/>
      <c r="H55" s="288"/>
    </row>
    <row r="56" spans="1:8" ht="12.75">
      <c r="A56" s="503" t="s">
        <v>495</v>
      </c>
      <c r="B56" s="504">
        <v>145</v>
      </c>
      <c r="C56" s="504">
        <v>4</v>
      </c>
      <c r="D56" s="504">
        <v>40</v>
      </c>
      <c r="E56" s="504">
        <v>226</v>
      </c>
      <c r="F56" s="504">
        <v>416</v>
      </c>
      <c r="G56" s="287"/>
      <c r="H56" s="288"/>
    </row>
    <row r="57" spans="1:8" ht="12.75">
      <c r="A57" s="503" t="s">
        <v>569</v>
      </c>
      <c r="B57" s="504">
        <v>-58</v>
      </c>
      <c r="C57" s="504">
        <v>-47</v>
      </c>
      <c r="D57" s="504">
        <v>-1</v>
      </c>
      <c r="E57" s="504">
        <v>-9</v>
      </c>
      <c r="F57" s="504">
        <v>-115</v>
      </c>
      <c r="G57" s="287"/>
      <c r="H57" s="288"/>
    </row>
    <row r="58" spans="1:8" ht="12.75">
      <c r="A58" s="503" t="s">
        <v>497</v>
      </c>
      <c r="B58" s="504">
        <v>-1877</v>
      </c>
      <c r="C58" s="504">
        <v>-83</v>
      </c>
      <c r="D58" s="504">
        <v>-148</v>
      </c>
      <c r="E58" s="504">
        <v>-1217</v>
      </c>
      <c r="F58" s="504">
        <v>-3325</v>
      </c>
      <c r="G58" s="287"/>
      <c r="H58" s="288"/>
    </row>
    <row r="59" spans="1:8" ht="12.75">
      <c r="A59" s="503" t="s">
        <v>968</v>
      </c>
      <c r="B59" s="504"/>
      <c r="C59" s="504"/>
      <c r="D59" s="504"/>
      <c r="E59" s="504"/>
      <c r="F59" s="504"/>
      <c r="G59" s="287"/>
      <c r="H59" s="288"/>
    </row>
    <row r="60" spans="1:8" ht="12.75">
      <c r="A60" s="503" t="s">
        <v>643</v>
      </c>
      <c r="B60" s="504">
        <v>-1790</v>
      </c>
      <c r="C60" s="504">
        <v>-125</v>
      </c>
      <c r="D60" s="504">
        <v>-109</v>
      </c>
      <c r="E60" s="504">
        <v>-1001</v>
      </c>
      <c r="F60" s="504">
        <v>-3025</v>
      </c>
      <c r="G60" s="287"/>
      <c r="H60" s="288"/>
    </row>
    <row r="61" spans="1:8" ht="12.75">
      <c r="A61" s="503" t="s">
        <v>968</v>
      </c>
      <c r="B61" s="504"/>
      <c r="C61" s="504"/>
      <c r="D61" s="504"/>
      <c r="E61" s="504"/>
      <c r="F61" s="504"/>
      <c r="G61" s="287"/>
      <c r="H61" s="288"/>
    </row>
    <row r="62" spans="1:8" ht="12.75">
      <c r="A62" s="503" t="s">
        <v>473</v>
      </c>
      <c r="B62" s="504">
        <v>-248</v>
      </c>
      <c r="C62" s="504">
        <v>-108</v>
      </c>
      <c r="D62" s="504">
        <v>51</v>
      </c>
      <c r="E62" s="504">
        <v>-1405</v>
      </c>
      <c r="F62" s="504">
        <v>-1711</v>
      </c>
      <c r="G62" s="287"/>
      <c r="H62" s="288"/>
    </row>
    <row r="63" spans="1:8" ht="12.75">
      <c r="A63" s="503" t="s">
        <v>968</v>
      </c>
      <c r="B63" s="504"/>
      <c r="C63" s="504"/>
      <c r="D63" s="504"/>
      <c r="E63" s="504"/>
      <c r="F63" s="504"/>
      <c r="G63" s="287"/>
      <c r="H63" s="288"/>
    </row>
    <row r="64" spans="1:8" ht="12.75">
      <c r="A64" s="503" t="s">
        <v>499</v>
      </c>
      <c r="B64" s="504">
        <v>1747</v>
      </c>
      <c r="C64" s="504">
        <v>549</v>
      </c>
      <c r="D64" s="504">
        <v>-278</v>
      </c>
      <c r="E64" s="504">
        <v>6859</v>
      </c>
      <c r="F64" s="504">
        <v>8877</v>
      </c>
      <c r="G64" s="287"/>
      <c r="H64" s="288"/>
    </row>
    <row r="66" ht="12.75">
      <c r="A66" s="475" t="s">
        <v>853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1" sqref="A1"/>
    </sheetView>
  </sheetViews>
  <sheetFormatPr defaultColWidth="11.421875" defaultRowHeight="12.75"/>
  <cols>
    <col min="1" max="1" width="34.140625" style="282" customWidth="1"/>
    <col min="2" max="12" width="18.421875" style="282" customWidth="1"/>
    <col min="13" max="16384" width="11.421875" style="282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1" t="s">
        <v>528</v>
      </c>
    </row>
    <row r="5" ht="12.75">
      <c r="A5" s="281" t="s">
        <v>952</v>
      </c>
    </row>
    <row r="6" ht="12.75">
      <c r="A6" s="282" t="s">
        <v>508</v>
      </c>
    </row>
    <row r="7" ht="12.75">
      <c r="A7" s="281" t="s">
        <v>598</v>
      </c>
    </row>
    <row r="9" spans="1:12" ht="12.75">
      <c r="A9" s="282" t="s">
        <v>213</v>
      </c>
      <c r="B9" s="581" t="s">
        <v>512</v>
      </c>
      <c r="C9" s="578" t="s">
        <v>573</v>
      </c>
      <c r="D9" s="578" t="s">
        <v>510</v>
      </c>
      <c r="E9" s="578" t="s">
        <v>953</v>
      </c>
      <c r="F9" s="578" t="s">
        <v>930</v>
      </c>
      <c r="G9" s="578" t="s">
        <v>621</v>
      </c>
      <c r="H9" s="578" t="s">
        <v>619</v>
      </c>
      <c r="I9" s="578" t="s">
        <v>617</v>
      </c>
      <c r="J9" s="578" t="s">
        <v>954</v>
      </c>
      <c r="K9" s="578" t="s">
        <v>602</v>
      </c>
      <c r="L9" s="578" t="s">
        <v>629</v>
      </c>
    </row>
    <row r="10" spans="1:12" ht="12.75">
      <c r="A10" s="282" t="s">
        <v>213</v>
      </c>
      <c r="B10" s="580" t="s">
        <v>955</v>
      </c>
      <c r="C10" s="579" t="s">
        <v>955</v>
      </c>
      <c r="D10" s="579" t="s">
        <v>955</v>
      </c>
      <c r="E10" s="579" t="s">
        <v>955</v>
      </c>
      <c r="F10" s="579" t="s">
        <v>461</v>
      </c>
      <c r="G10" s="579" t="s">
        <v>460</v>
      </c>
      <c r="H10" s="582" t="s">
        <v>955</v>
      </c>
      <c r="I10" s="579" t="s">
        <v>955</v>
      </c>
      <c r="J10" s="579" t="s">
        <v>955</v>
      </c>
      <c r="K10" s="579" t="s">
        <v>955</v>
      </c>
      <c r="L10" s="579" t="s">
        <v>632</v>
      </c>
    </row>
    <row r="11" spans="1:12" ht="12.75">
      <c r="A11" s="505" t="s">
        <v>423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</row>
    <row r="12" spans="1:12" ht="12.75">
      <c r="A12" s="505" t="s">
        <v>968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</row>
    <row r="13" spans="1:14" ht="12.75">
      <c r="A13" s="505" t="s">
        <v>425</v>
      </c>
      <c r="B13" s="506">
        <v>78</v>
      </c>
      <c r="C13" s="506">
        <v>2824</v>
      </c>
      <c r="D13" s="506">
        <v>92</v>
      </c>
      <c r="E13" s="506">
        <v>1023</v>
      </c>
      <c r="F13" s="506">
        <v>190</v>
      </c>
      <c r="G13" s="506">
        <v>255</v>
      </c>
      <c r="H13" s="506">
        <v>31</v>
      </c>
      <c r="I13" s="506">
        <v>148</v>
      </c>
      <c r="J13" s="506">
        <v>156</v>
      </c>
      <c r="K13" s="506">
        <v>2</v>
      </c>
      <c r="L13" s="506">
        <v>4799</v>
      </c>
      <c r="M13" s="283"/>
      <c r="N13" s="284"/>
    </row>
    <row r="14" spans="1:14" ht="12.75">
      <c r="A14" s="505" t="s">
        <v>633</v>
      </c>
      <c r="B14" s="506">
        <v>0</v>
      </c>
      <c r="C14" s="506">
        <v>19374</v>
      </c>
      <c r="D14" s="506">
        <v>8054</v>
      </c>
      <c r="E14" s="506">
        <v>0</v>
      </c>
      <c r="F14" s="506">
        <v>419</v>
      </c>
      <c r="G14" s="506">
        <v>5592</v>
      </c>
      <c r="H14" s="506">
        <v>0</v>
      </c>
      <c r="I14" s="506">
        <v>268</v>
      </c>
      <c r="J14" s="506">
        <v>0</v>
      </c>
      <c r="K14" s="506">
        <v>327</v>
      </c>
      <c r="L14" s="506">
        <v>34033</v>
      </c>
      <c r="M14" s="283"/>
      <c r="N14" s="284"/>
    </row>
    <row r="15" spans="1:14" ht="12.75">
      <c r="A15" s="505" t="s">
        <v>426</v>
      </c>
      <c r="B15" s="506">
        <v>801</v>
      </c>
      <c r="C15" s="506">
        <v>54206</v>
      </c>
      <c r="D15" s="506">
        <v>33736</v>
      </c>
      <c r="E15" s="506">
        <v>4715</v>
      </c>
      <c r="F15" s="506">
        <v>834</v>
      </c>
      <c r="G15" s="506">
        <v>1550</v>
      </c>
      <c r="H15" s="506">
        <v>9762</v>
      </c>
      <c r="I15" s="506">
        <v>38</v>
      </c>
      <c r="J15" s="506">
        <v>6697</v>
      </c>
      <c r="K15" s="506">
        <v>6</v>
      </c>
      <c r="L15" s="506">
        <v>112346</v>
      </c>
      <c r="M15" s="283"/>
      <c r="N15" s="284"/>
    </row>
    <row r="16" spans="1:14" ht="12.75">
      <c r="A16" s="505" t="s">
        <v>634</v>
      </c>
      <c r="B16" s="506">
        <v>7</v>
      </c>
      <c r="C16" s="506">
        <v>22</v>
      </c>
      <c r="D16" s="506">
        <v>217</v>
      </c>
      <c r="E16" s="506">
        <v>28</v>
      </c>
      <c r="F16" s="506">
        <v>36</v>
      </c>
      <c r="G16" s="506">
        <v>3</v>
      </c>
      <c r="H16" s="506">
        <v>17</v>
      </c>
      <c r="I16" s="506">
        <v>6</v>
      </c>
      <c r="J16" s="506">
        <v>65</v>
      </c>
      <c r="K16" s="506">
        <v>0</v>
      </c>
      <c r="L16" s="506">
        <v>402</v>
      </c>
      <c r="M16" s="283"/>
      <c r="N16" s="284"/>
    </row>
    <row r="17" spans="1:14" ht="12.75">
      <c r="A17" s="505" t="s">
        <v>462</v>
      </c>
      <c r="B17" s="506">
        <v>36</v>
      </c>
      <c r="C17" s="506">
        <v>364</v>
      </c>
      <c r="D17" s="506">
        <v>1006</v>
      </c>
      <c r="E17" s="506">
        <v>16832</v>
      </c>
      <c r="F17" s="506">
        <v>96</v>
      </c>
      <c r="G17" s="506">
        <v>858</v>
      </c>
      <c r="H17" s="506">
        <v>438</v>
      </c>
      <c r="I17" s="506">
        <v>1498</v>
      </c>
      <c r="J17" s="506">
        <v>192</v>
      </c>
      <c r="K17" s="506">
        <v>79</v>
      </c>
      <c r="L17" s="506">
        <v>21398</v>
      </c>
      <c r="M17" s="283"/>
      <c r="N17" s="284"/>
    </row>
    <row r="18" spans="1:14" ht="12.75">
      <c r="A18" s="505" t="s">
        <v>968</v>
      </c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283"/>
      <c r="N18" s="284"/>
    </row>
    <row r="19" spans="1:14" ht="12.75">
      <c r="A19" s="505" t="s">
        <v>520</v>
      </c>
      <c r="B19" s="506">
        <v>922</v>
      </c>
      <c r="C19" s="506">
        <v>76790</v>
      </c>
      <c r="D19" s="506">
        <v>43106</v>
      </c>
      <c r="E19" s="506">
        <v>22598</v>
      </c>
      <c r="F19" s="506">
        <v>1575</v>
      </c>
      <c r="G19" s="506">
        <v>8259</v>
      </c>
      <c r="H19" s="506">
        <v>10249</v>
      </c>
      <c r="I19" s="506">
        <v>1958</v>
      </c>
      <c r="J19" s="506">
        <v>7109</v>
      </c>
      <c r="K19" s="506">
        <v>413</v>
      </c>
      <c r="L19" s="506">
        <v>172979</v>
      </c>
      <c r="M19" s="283"/>
      <c r="N19" s="284"/>
    </row>
    <row r="20" spans="1:14" ht="12.75">
      <c r="A20" s="505" t="s">
        <v>968</v>
      </c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283"/>
      <c r="N20" s="284"/>
    </row>
    <row r="21" spans="1:14" ht="12.75">
      <c r="A21" s="505" t="s">
        <v>521</v>
      </c>
      <c r="B21" s="506">
        <v>7</v>
      </c>
      <c r="C21" s="506">
        <v>332</v>
      </c>
      <c r="D21" s="506">
        <v>32</v>
      </c>
      <c r="E21" s="506">
        <v>4</v>
      </c>
      <c r="F21" s="506">
        <v>76</v>
      </c>
      <c r="G21" s="506">
        <v>59</v>
      </c>
      <c r="H21" s="506">
        <v>110</v>
      </c>
      <c r="I21" s="506">
        <v>596</v>
      </c>
      <c r="J21" s="506">
        <v>130</v>
      </c>
      <c r="K21" s="506">
        <v>0</v>
      </c>
      <c r="L21" s="506">
        <v>1345</v>
      </c>
      <c r="M21" s="283"/>
      <c r="N21" s="284"/>
    </row>
    <row r="22" spans="1:14" ht="12.75">
      <c r="A22" s="505" t="s">
        <v>968</v>
      </c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283"/>
      <c r="N22" s="284"/>
    </row>
    <row r="23" spans="1:14" ht="12.75">
      <c r="A23" s="505" t="s">
        <v>635</v>
      </c>
      <c r="B23" s="506">
        <v>0</v>
      </c>
      <c r="C23" s="506">
        <v>0</v>
      </c>
      <c r="D23" s="506">
        <v>0</v>
      </c>
      <c r="E23" s="506">
        <v>0</v>
      </c>
      <c r="F23" s="506">
        <v>0</v>
      </c>
      <c r="G23" s="506">
        <v>0</v>
      </c>
      <c r="H23" s="506">
        <v>0</v>
      </c>
      <c r="I23" s="506">
        <v>0</v>
      </c>
      <c r="J23" s="506">
        <v>0</v>
      </c>
      <c r="K23" s="506">
        <v>0</v>
      </c>
      <c r="L23" s="506">
        <v>0</v>
      </c>
      <c r="M23" s="283"/>
      <c r="N23" s="284"/>
    </row>
    <row r="24" spans="1:14" ht="12.75">
      <c r="A24" s="505" t="s">
        <v>464</v>
      </c>
      <c r="B24" s="506">
        <v>97</v>
      </c>
      <c r="C24" s="506">
        <v>0</v>
      </c>
      <c r="D24" s="506">
        <v>85</v>
      </c>
      <c r="E24" s="506">
        <v>291</v>
      </c>
      <c r="F24" s="506">
        <v>10</v>
      </c>
      <c r="G24" s="506">
        <v>0</v>
      </c>
      <c r="H24" s="506">
        <v>138</v>
      </c>
      <c r="I24" s="506">
        <v>0</v>
      </c>
      <c r="J24" s="506">
        <v>133</v>
      </c>
      <c r="K24" s="506">
        <v>10</v>
      </c>
      <c r="L24" s="506">
        <v>764</v>
      </c>
      <c r="M24" s="283"/>
      <c r="N24" s="284"/>
    </row>
    <row r="25" spans="1:14" ht="12.75">
      <c r="A25" s="505" t="s">
        <v>968</v>
      </c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283"/>
      <c r="N25" s="284"/>
    </row>
    <row r="26" spans="1:14" ht="12.75">
      <c r="A26" s="505" t="s">
        <v>524</v>
      </c>
      <c r="B26" s="506">
        <v>97</v>
      </c>
      <c r="C26" s="506">
        <v>0</v>
      </c>
      <c r="D26" s="506">
        <v>85</v>
      </c>
      <c r="E26" s="506">
        <v>291</v>
      </c>
      <c r="F26" s="506">
        <v>10</v>
      </c>
      <c r="G26" s="506">
        <v>0</v>
      </c>
      <c r="H26" s="506">
        <v>138</v>
      </c>
      <c r="I26" s="506">
        <v>0</v>
      </c>
      <c r="J26" s="506">
        <v>133</v>
      </c>
      <c r="K26" s="506">
        <v>10</v>
      </c>
      <c r="L26" s="506">
        <v>764</v>
      </c>
      <c r="M26" s="283"/>
      <c r="N26" s="284"/>
    </row>
    <row r="27" spans="1:14" ht="12.75">
      <c r="A27" s="505" t="s">
        <v>968</v>
      </c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283"/>
      <c r="N27" s="284"/>
    </row>
    <row r="28" spans="1:14" ht="12.75">
      <c r="A28" s="505" t="s">
        <v>466</v>
      </c>
      <c r="B28" s="506">
        <v>1026</v>
      </c>
      <c r="C28" s="506">
        <v>77122</v>
      </c>
      <c r="D28" s="506">
        <v>43223</v>
      </c>
      <c r="E28" s="506">
        <v>22892</v>
      </c>
      <c r="F28" s="506">
        <v>1661</v>
      </c>
      <c r="G28" s="506">
        <v>8318</v>
      </c>
      <c r="H28" s="506">
        <v>10496</v>
      </c>
      <c r="I28" s="506">
        <v>2554</v>
      </c>
      <c r="J28" s="506">
        <v>7372</v>
      </c>
      <c r="K28" s="506">
        <v>423</v>
      </c>
      <c r="L28" s="506">
        <v>175088</v>
      </c>
      <c r="M28" s="283"/>
      <c r="N28" s="284"/>
    </row>
    <row r="29" spans="1:14" ht="12.75">
      <c r="A29" s="505" t="s">
        <v>968</v>
      </c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283"/>
      <c r="N29" s="284"/>
    </row>
    <row r="30" spans="1:14" ht="12.75">
      <c r="A30" s="505" t="s">
        <v>467</v>
      </c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283"/>
      <c r="N30" s="284"/>
    </row>
    <row r="31" spans="1:14" ht="12.75">
      <c r="A31" s="505" t="s">
        <v>968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283"/>
      <c r="N31" s="284"/>
    </row>
    <row r="32" spans="1:14" ht="12.75">
      <c r="A32" s="505" t="s">
        <v>624</v>
      </c>
      <c r="B32" s="506">
        <v>0</v>
      </c>
      <c r="C32" s="506">
        <v>0</v>
      </c>
      <c r="D32" s="506">
        <v>0</v>
      </c>
      <c r="E32" s="506">
        <v>8500</v>
      </c>
      <c r="F32" s="506">
        <v>5</v>
      </c>
      <c r="G32" s="506">
        <v>10</v>
      </c>
      <c r="H32" s="506">
        <v>0</v>
      </c>
      <c r="I32" s="506">
        <v>0</v>
      </c>
      <c r="J32" s="506">
        <v>0</v>
      </c>
      <c r="K32" s="506">
        <v>0</v>
      </c>
      <c r="L32" s="506">
        <v>8515</v>
      </c>
      <c r="M32" s="283"/>
      <c r="N32" s="284"/>
    </row>
    <row r="33" spans="1:14" ht="12.75">
      <c r="A33" s="505" t="s">
        <v>472</v>
      </c>
      <c r="B33" s="506">
        <v>35</v>
      </c>
      <c r="C33" s="506">
        <v>1402</v>
      </c>
      <c r="D33" s="506">
        <v>1741</v>
      </c>
      <c r="E33" s="506">
        <v>417</v>
      </c>
      <c r="F33" s="506">
        <v>221</v>
      </c>
      <c r="G33" s="506">
        <v>779</v>
      </c>
      <c r="H33" s="506">
        <v>498</v>
      </c>
      <c r="I33" s="506">
        <v>197</v>
      </c>
      <c r="J33" s="506">
        <v>660</v>
      </c>
      <c r="K33" s="506">
        <v>17</v>
      </c>
      <c r="L33" s="506">
        <v>5967</v>
      </c>
      <c r="M33" s="283"/>
      <c r="N33" s="284"/>
    </row>
    <row r="34" spans="1:14" ht="12.75">
      <c r="A34" s="505" t="s">
        <v>474</v>
      </c>
      <c r="B34" s="506">
        <v>57</v>
      </c>
      <c r="C34" s="506">
        <v>1344</v>
      </c>
      <c r="D34" s="506">
        <v>847</v>
      </c>
      <c r="E34" s="506">
        <v>193</v>
      </c>
      <c r="F34" s="506">
        <v>85</v>
      </c>
      <c r="G34" s="506">
        <v>546</v>
      </c>
      <c r="H34" s="506">
        <v>2</v>
      </c>
      <c r="I34" s="506">
        <v>371</v>
      </c>
      <c r="J34" s="506">
        <v>333</v>
      </c>
      <c r="K34" s="506">
        <v>2</v>
      </c>
      <c r="L34" s="506">
        <v>3780</v>
      </c>
      <c r="M34" s="283"/>
      <c r="N34" s="284"/>
    </row>
    <row r="35" spans="1:14" ht="12.75">
      <c r="A35" s="505" t="s">
        <v>968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283"/>
      <c r="N35" s="284"/>
    </row>
    <row r="36" spans="1:14" ht="12.75">
      <c r="A36" s="505" t="s">
        <v>565</v>
      </c>
      <c r="B36" s="506">
        <v>93</v>
      </c>
      <c r="C36" s="506">
        <v>2746</v>
      </c>
      <c r="D36" s="506">
        <v>2588</v>
      </c>
      <c r="E36" s="506">
        <v>9110</v>
      </c>
      <c r="F36" s="506">
        <v>311</v>
      </c>
      <c r="G36" s="506">
        <v>1335</v>
      </c>
      <c r="H36" s="506">
        <v>500</v>
      </c>
      <c r="I36" s="506">
        <v>568</v>
      </c>
      <c r="J36" s="506">
        <v>992</v>
      </c>
      <c r="K36" s="506">
        <v>19</v>
      </c>
      <c r="L36" s="506">
        <v>18262</v>
      </c>
      <c r="M36" s="283"/>
      <c r="N36" s="284"/>
    </row>
    <row r="37" spans="1:14" ht="12.75">
      <c r="A37" s="505" t="s">
        <v>968</v>
      </c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283"/>
      <c r="N37" s="284"/>
    </row>
    <row r="38" spans="1:14" ht="12.75">
      <c r="A38" s="505" t="s">
        <v>566</v>
      </c>
      <c r="B38" s="506">
        <v>0</v>
      </c>
      <c r="C38" s="506">
        <v>0</v>
      </c>
      <c r="D38" s="506">
        <v>22</v>
      </c>
      <c r="E38" s="506">
        <v>0</v>
      </c>
      <c r="F38" s="506">
        <v>0</v>
      </c>
      <c r="G38" s="506">
        <v>0</v>
      </c>
      <c r="H38" s="506">
        <v>0</v>
      </c>
      <c r="I38" s="506">
        <v>0</v>
      </c>
      <c r="J38" s="506">
        <v>0</v>
      </c>
      <c r="K38" s="506">
        <v>0</v>
      </c>
      <c r="L38" s="506">
        <v>22</v>
      </c>
      <c r="M38" s="283"/>
      <c r="N38" s="284"/>
    </row>
    <row r="39" spans="1:14" ht="12.75">
      <c r="A39" s="505" t="s">
        <v>612</v>
      </c>
      <c r="B39" s="506">
        <v>598</v>
      </c>
      <c r="C39" s="506">
        <v>54773</v>
      </c>
      <c r="D39" s="506">
        <v>26733</v>
      </c>
      <c r="E39" s="506">
        <v>12551</v>
      </c>
      <c r="F39" s="506">
        <v>978</v>
      </c>
      <c r="G39" s="506">
        <v>4912</v>
      </c>
      <c r="H39" s="506">
        <v>7467</v>
      </c>
      <c r="I39" s="506">
        <v>1146</v>
      </c>
      <c r="J39" s="506">
        <v>3778</v>
      </c>
      <c r="K39" s="506">
        <v>538</v>
      </c>
      <c r="L39" s="506">
        <v>113474</v>
      </c>
      <c r="M39" s="283"/>
      <c r="N39" s="284"/>
    </row>
    <row r="40" spans="1:14" ht="12.75">
      <c r="A40" s="505" t="s">
        <v>499</v>
      </c>
      <c r="B40" s="506">
        <v>335</v>
      </c>
      <c r="C40" s="506">
        <v>19603</v>
      </c>
      <c r="D40" s="506">
        <v>13879</v>
      </c>
      <c r="E40" s="506">
        <v>1231</v>
      </c>
      <c r="F40" s="506">
        <v>372</v>
      </c>
      <c r="G40" s="506">
        <v>2070</v>
      </c>
      <c r="H40" s="506">
        <v>2530</v>
      </c>
      <c r="I40" s="506">
        <v>840</v>
      </c>
      <c r="J40" s="506">
        <v>2601</v>
      </c>
      <c r="K40" s="506">
        <v>-133</v>
      </c>
      <c r="L40" s="506">
        <v>43329</v>
      </c>
      <c r="M40" s="283"/>
      <c r="N40" s="284"/>
    </row>
    <row r="41" spans="1:14" ht="12.75">
      <c r="A41" s="505" t="s">
        <v>968</v>
      </c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283"/>
      <c r="N41" s="284"/>
    </row>
    <row r="42" spans="1:14" ht="12.75">
      <c r="A42" s="505" t="s">
        <v>613</v>
      </c>
      <c r="B42" s="506">
        <v>934</v>
      </c>
      <c r="C42" s="506">
        <v>74376</v>
      </c>
      <c r="D42" s="506">
        <v>40612</v>
      </c>
      <c r="E42" s="506">
        <v>13782</v>
      </c>
      <c r="F42" s="506">
        <v>1350</v>
      </c>
      <c r="G42" s="506">
        <v>6982</v>
      </c>
      <c r="H42" s="506">
        <v>9997</v>
      </c>
      <c r="I42" s="506">
        <v>1986</v>
      </c>
      <c r="J42" s="506">
        <v>6380</v>
      </c>
      <c r="K42" s="506">
        <v>404</v>
      </c>
      <c r="L42" s="506">
        <v>156803</v>
      </c>
      <c r="M42" s="283"/>
      <c r="N42" s="284"/>
    </row>
    <row r="43" spans="1:14" ht="12.75">
      <c r="A43" s="505" t="s">
        <v>968</v>
      </c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283"/>
      <c r="N43" s="284"/>
    </row>
    <row r="44" spans="1:14" ht="12.75">
      <c r="A44" s="505" t="s">
        <v>480</v>
      </c>
      <c r="B44" s="506">
        <v>1026</v>
      </c>
      <c r="C44" s="506">
        <v>77122</v>
      </c>
      <c r="D44" s="506">
        <v>43223</v>
      </c>
      <c r="E44" s="506">
        <v>22892</v>
      </c>
      <c r="F44" s="506">
        <v>1661</v>
      </c>
      <c r="G44" s="506">
        <v>8318</v>
      </c>
      <c r="H44" s="506">
        <v>10496</v>
      </c>
      <c r="I44" s="506">
        <v>2554</v>
      </c>
      <c r="J44" s="506">
        <v>7372</v>
      </c>
      <c r="K44" s="506">
        <v>423</v>
      </c>
      <c r="L44" s="506">
        <v>175088</v>
      </c>
      <c r="M44" s="283"/>
      <c r="N44" s="284"/>
    </row>
    <row r="45" spans="13:14" ht="12.75">
      <c r="M45" s="283"/>
      <c r="N45" s="284"/>
    </row>
    <row r="46" spans="1:14" ht="12.75">
      <c r="A46" s="281" t="s">
        <v>599</v>
      </c>
      <c r="M46" s="283"/>
      <c r="N46" s="284"/>
    </row>
    <row r="47" spans="13:14" ht="12.75">
      <c r="M47" s="283"/>
      <c r="N47" s="284"/>
    </row>
    <row r="48" spans="1:14" ht="12.75">
      <c r="A48" s="282" t="s">
        <v>213</v>
      </c>
      <c r="B48" s="578" t="s">
        <v>512</v>
      </c>
      <c r="C48" s="578" t="s">
        <v>573</v>
      </c>
      <c r="D48" s="578" t="s">
        <v>510</v>
      </c>
      <c r="E48" s="578" t="s">
        <v>953</v>
      </c>
      <c r="F48" s="578" t="s">
        <v>930</v>
      </c>
      <c r="G48" s="578" t="s">
        <v>621</v>
      </c>
      <c r="H48" s="578" t="s">
        <v>619</v>
      </c>
      <c r="I48" s="578" t="s">
        <v>617</v>
      </c>
      <c r="J48" s="578" t="s">
        <v>954</v>
      </c>
      <c r="K48" s="578" t="s">
        <v>602</v>
      </c>
      <c r="L48" s="578" t="s">
        <v>629</v>
      </c>
      <c r="M48" s="283"/>
      <c r="N48" s="284"/>
    </row>
    <row r="49" spans="1:14" ht="12.75">
      <c r="A49" s="282" t="s">
        <v>213</v>
      </c>
      <c r="B49" s="579" t="s">
        <v>955</v>
      </c>
      <c r="C49" s="579" t="s">
        <v>955</v>
      </c>
      <c r="D49" s="579" t="s">
        <v>955</v>
      </c>
      <c r="E49" s="579" t="s">
        <v>955</v>
      </c>
      <c r="F49" s="579" t="s">
        <v>956</v>
      </c>
      <c r="G49" s="579" t="s">
        <v>955</v>
      </c>
      <c r="H49" s="582" t="s">
        <v>955</v>
      </c>
      <c r="I49" s="579" t="s">
        <v>955</v>
      </c>
      <c r="J49" s="579" t="s">
        <v>955</v>
      </c>
      <c r="K49" s="579" t="s">
        <v>955</v>
      </c>
      <c r="L49" s="579" t="s">
        <v>632</v>
      </c>
      <c r="M49" s="283"/>
      <c r="N49" s="284"/>
    </row>
    <row r="50" spans="1:14" ht="12.75">
      <c r="A50" s="505" t="s">
        <v>636</v>
      </c>
      <c r="B50" s="506">
        <v>1127</v>
      </c>
      <c r="C50" s="506">
        <v>32550</v>
      </c>
      <c r="D50" s="506">
        <v>40366</v>
      </c>
      <c r="E50" s="506">
        <v>4194</v>
      </c>
      <c r="F50" s="506">
        <v>1987</v>
      </c>
      <c r="G50" s="506">
        <v>7403</v>
      </c>
      <c r="H50" s="506">
        <v>9361</v>
      </c>
      <c r="I50" s="506">
        <v>5471</v>
      </c>
      <c r="J50" s="506">
        <v>7210</v>
      </c>
      <c r="K50" s="506">
        <v>84</v>
      </c>
      <c r="L50" s="506">
        <v>109752</v>
      </c>
      <c r="M50" s="283"/>
      <c r="N50" s="284"/>
    </row>
    <row r="51" spans="1:14" ht="12.75">
      <c r="A51" s="505" t="s">
        <v>637</v>
      </c>
      <c r="B51" s="506">
        <v>0</v>
      </c>
      <c r="C51" s="506">
        <v>0</v>
      </c>
      <c r="D51" s="506">
        <v>-1023</v>
      </c>
      <c r="E51" s="506">
        <v>0</v>
      </c>
      <c r="F51" s="506">
        <v>0</v>
      </c>
      <c r="G51" s="506">
        <v>0</v>
      </c>
      <c r="H51" s="506">
        <v>0</v>
      </c>
      <c r="I51" s="506">
        <v>-654</v>
      </c>
      <c r="J51" s="506">
        <v>0</v>
      </c>
      <c r="K51" s="506">
        <v>-30</v>
      </c>
      <c r="L51" s="506">
        <v>-1707</v>
      </c>
      <c r="M51" s="283"/>
      <c r="N51" s="284"/>
    </row>
    <row r="52" spans="1:14" ht="12.75">
      <c r="A52" s="505" t="s">
        <v>638</v>
      </c>
      <c r="B52" s="506">
        <v>1127</v>
      </c>
      <c r="C52" s="506">
        <v>32550</v>
      </c>
      <c r="D52" s="506">
        <v>39343</v>
      </c>
      <c r="E52" s="506">
        <v>4194</v>
      </c>
      <c r="F52" s="506">
        <v>1987</v>
      </c>
      <c r="G52" s="506">
        <v>7403</v>
      </c>
      <c r="H52" s="506">
        <v>9361</v>
      </c>
      <c r="I52" s="506">
        <v>4817</v>
      </c>
      <c r="J52" s="506">
        <v>7210</v>
      </c>
      <c r="K52" s="506">
        <v>55</v>
      </c>
      <c r="L52" s="506">
        <v>108045</v>
      </c>
      <c r="M52" s="283"/>
      <c r="N52" s="284"/>
    </row>
    <row r="53" spans="1:14" ht="12.75">
      <c r="A53" s="505" t="s">
        <v>968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283"/>
      <c r="N53" s="284"/>
    </row>
    <row r="54" spans="1:14" ht="12.75">
      <c r="A54" s="505" t="s">
        <v>639</v>
      </c>
      <c r="B54" s="506">
        <v>-686</v>
      </c>
      <c r="C54" s="506">
        <v>-6779</v>
      </c>
      <c r="D54" s="506">
        <v>-22051</v>
      </c>
      <c r="E54" s="506">
        <v>-2630</v>
      </c>
      <c r="F54" s="506">
        <v>-1535</v>
      </c>
      <c r="G54" s="506">
        <v>-4851</v>
      </c>
      <c r="H54" s="506">
        <v>-6118</v>
      </c>
      <c r="I54" s="506">
        <v>-3799</v>
      </c>
      <c r="J54" s="506">
        <v>-3934</v>
      </c>
      <c r="K54" s="506">
        <v>-209</v>
      </c>
      <c r="L54" s="506">
        <v>-52592</v>
      </c>
      <c r="M54" s="283"/>
      <c r="N54" s="284"/>
    </row>
    <row r="55" spans="1:14" ht="12.75">
      <c r="A55" s="505" t="s">
        <v>968</v>
      </c>
      <c r="B55" s="506"/>
      <c r="C55" s="506"/>
      <c r="D55" s="506"/>
      <c r="E55" s="506"/>
      <c r="F55" s="506"/>
      <c r="G55" s="506"/>
      <c r="H55" s="506"/>
      <c r="I55" s="506"/>
      <c r="J55" s="506"/>
      <c r="K55" s="506"/>
      <c r="L55" s="506"/>
      <c r="M55" s="283"/>
      <c r="N55" s="284"/>
    </row>
    <row r="56" spans="1:14" ht="12.75">
      <c r="A56" s="505" t="s">
        <v>568</v>
      </c>
      <c r="B56" s="506">
        <v>440</v>
      </c>
      <c r="C56" s="506">
        <v>25770</v>
      </c>
      <c r="D56" s="506">
        <v>17292</v>
      </c>
      <c r="E56" s="506">
        <v>1564</v>
      </c>
      <c r="F56" s="506">
        <v>453</v>
      </c>
      <c r="G56" s="506">
        <v>2552</v>
      </c>
      <c r="H56" s="506">
        <v>3243</v>
      </c>
      <c r="I56" s="506">
        <v>1018</v>
      </c>
      <c r="J56" s="506">
        <v>3276</v>
      </c>
      <c r="K56" s="506">
        <v>-154</v>
      </c>
      <c r="L56" s="506">
        <v>55453</v>
      </c>
      <c r="M56" s="283"/>
      <c r="N56" s="284"/>
    </row>
    <row r="57" spans="1:14" ht="12.75">
      <c r="A57" s="505" t="s">
        <v>968</v>
      </c>
      <c r="B57" s="506"/>
      <c r="C57" s="506"/>
      <c r="D57" s="506"/>
      <c r="E57" s="506"/>
      <c r="F57" s="506"/>
      <c r="G57" s="506"/>
      <c r="H57" s="506"/>
      <c r="I57" s="506"/>
      <c r="J57" s="506"/>
      <c r="K57" s="506"/>
      <c r="L57" s="506"/>
      <c r="M57" s="283"/>
      <c r="N57" s="284"/>
    </row>
    <row r="58" spans="1:14" ht="12.75">
      <c r="A58" s="505" t="s">
        <v>640</v>
      </c>
      <c r="B58" s="506">
        <v>36</v>
      </c>
      <c r="C58" s="506">
        <v>2963</v>
      </c>
      <c r="D58" s="506">
        <v>2097</v>
      </c>
      <c r="E58" s="506">
        <v>935</v>
      </c>
      <c r="F58" s="506">
        <v>72</v>
      </c>
      <c r="G58" s="506">
        <v>553</v>
      </c>
      <c r="H58" s="506">
        <v>408</v>
      </c>
      <c r="I58" s="506">
        <v>30</v>
      </c>
      <c r="J58" s="506">
        <v>263</v>
      </c>
      <c r="K58" s="506">
        <v>31</v>
      </c>
      <c r="L58" s="506">
        <v>7387</v>
      </c>
      <c r="M58" s="283"/>
      <c r="N58" s="284"/>
    </row>
    <row r="59" spans="1:14" ht="12.75">
      <c r="A59" s="505" t="s">
        <v>641</v>
      </c>
      <c r="B59" s="506">
        <v>-5</v>
      </c>
      <c r="C59" s="506">
        <v>-225</v>
      </c>
      <c r="D59" s="506">
        <v>0</v>
      </c>
      <c r="E59" s="506">
        <v>-65</v>
      </c>
      <c r="F59" s="506">
        <v>0</v>
      </c>
      <c r="G59" s="506">
        <v>-139</v>
      </c>
      <c r="H59" s="506">
        <v>0</v>
      </c>
      <c r="I59" s="506">
        <v>-1</v>
      </c>
      <c r="J59" s="506">
        <v>-38</v>
      </c>
      <c r="K59" s="506">
        <v>0</v>
      </c>
      <c r="L59" s="506">
        <v>-473</v>
      </c>
      <c r="M59" s="283"/>
      <c r="N59" s="284"/>
    </row>
    <row r="60" spans="1:14" ht="12.75">
      <c r="A60" s="505" t="s">
        <v>642</v>
      </c>
      <c r="B60" s="506">
        <v>-15</v>
      </c>
      <c r="C60" s="506">
        <v>-20</v>
      </c>
      <c r="D60" s="506">
        <v>-161</v>
      </c>
      <c r="E60" s="506">
        <v>-87</v>
      </c>
      <c r="F60" s="506">
        <v>0</v>
      </c>
      <c r="G60" s="506">
        <v>1</v>
      </c>
      <c r="H60" s="506">
        <v>0</v>
      </c>
      <c r="I60" s="506">
        <v>2</v>
      </c>
      <c r="J60" s="506">
        <v>0</v>
      </c>
      <c r="K60" s="506">
        <v>-2</v>
      </c>
      <c r="L60" s="506">
        <v>-283</v>
      </c>
      <c r="M60" s="283"/>
      <c r="N60" s="284"/>
    </row>
    <row r="61" spans="1:14" ht="12.75">
      <c r="A61" s="505" t="s">
        <v>497</v>
      </c>
      <c r="B61" s="506">
        <v>-49</v>
      </c>
      <c r="C61" s="506">
        <v>-4873</v>
      </c>
      <c r="D61" s="506">
        <v>-2506</v>
      </c>
      <c r="E61" s="506">
        <v>-855</v>
      </c>
      <c r="F61" s="506">
        <v>-77</v>
      </c>
      <c r="G61" s="506">
        <v>-473</v>
      </c>
      <c r="H61" s="506">
        <v>-605</v>
      </c>
      <c r="I61" s="506">
        <v>-23</v>
      </c>
      <c r="J61" s="506">
        <v>-344</v>
      </c>
      <c r="K61" s="506">
        <v>-32</v>
      </c>
      <c r="L61" s="506">
        <v>-9836</v>
      </c>
      <c r="M61" s="283"/>
      <c r="N61" s="284"/>
    </row>
    <row r="62" spans="1:14" ht="12.75">
      <c r="A62" s="505" t="s">
        <v>968</v>
      </c>
      <c r="B62" s="506"/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283"/>
      <c r="N62" s="284"/>
    </row>
    <row r="63" spans="1:14" ht="12.75">
      <c r="A63" s="505" t="s">
        <v>643</v>
      </c>
      <c r="B63" s="506">
        <v>-34</v>
      </c>
      <c r="C63" s="506">
        <v>-2156</v>
      </c>
      <c r="D63" s="506">
        <v>-571</v>
      </c>
      <c r="E63" s="506">
        <v>-81</v>
      </c>
      <c r="F63" s="506">
        <v>-5</v>
      </c>
      <c r="G63" s="506">
        <v>-59</v>
      </c>
      <c r="H63" s="506">
        <v>-197</v>
      </c>
      <c r="I63" s="506">
        <v>-2</v>
      </c>
      <c r="J63" s="506">
        <v>-120</v>
      </c>
      <c r="K63" s="506">
        <v>-2</v>
      </c>
      <c r="L63" s="506">
        <v>-3228</v>
      </c>
      <c r="M63" s="283"/>
      <c r="N63" s="284"/>
    </row>
    <row r="64" spans="1:14" ht="12.75">
      <c r="A64" s="505" t="s">
        <v>968</v>
      </c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283"/>
      <c r="N64" s="284"/>
    </row>
    <row r="65" spans="1:14" ht="12.75">
      <c r="A65" s="505" t="s">
        <v>473</v>
      </c>
      <c r="B65" s="506">
        <v>-71</v>
      </c>
      <c r="C65" s="506">
        <v>-4011</v>
      </c>
      <c r="D65" s="506">
        <v>-2842</v>
      </c>
      <c r="E65" s="506">
        <v>-252</v>
      </c>
      <c r="F65" s="506">
        <v>-76</v>
      </c>
      <c r="G65" s="506">
        <v>-422</v>
      </c>
      <c r="H65" s="506">
        <v>-515</v>
      </c>
      <c r="I65" s="506">
        <v>-175</v>
      </c>
      <c r="J65" s="506">
        <v>-555</v>
      </c>
      <c r="K65" s="506">
        <v>23</v>
      </c>
      <c r="L65" s="506">
        <v>-8896</v>
      </c>
      <c r="M65" s="283"/>
      <c r="N65" s="284"/>
    </row>
    <row r="66" spans="1:14" ht="12.75">
      <c r="A66" s="505" t="s">
        <v>968</v>
      </c>
      <c r="B66" s="506"/>
      <c r="C66" s="506"/>
      <c r="D66" s="506"/>
      <c r="E66" s="506"/>
      <c r="F66" s="506"/>
      <c r="G66" s="506"/>
      <c r="H66" s="506"/>
      <c r="I66" s="506"/>
      <c r="J66" s="506"/>
      <c r="K66" s="506"/>
      <c r="L66" s="506"/>
      <c r="M66" s="283"/>
      <c r="N66" s="284"/>
    </row>
    <row r="67" spans="1:14" ht="12.75">
      <c r="A67" s="505" t="s">
        <v>499</v>
      </c>
      <c r="B67" s="506">
        <v>335</v>
      </c>
      <c r="C67" s="506">
        <v>19603</v>
      </c>
      <c r="D67" s="506">
        <v>13879</v>
      </c>
      <c r="E67" s="506">
        <v>1231</v>
      </c>
      <c r="F67" s="506">
        <v>372</v>
      </c>
      <c r="G67" s="506">
        <v>2070</v>
      </c>
      <c r="H67" s="506">
        <v>2530</v>
      </c>
      <c r="I67" s="506">
        <v>840</v>
      </c>
      <c r="J67" s="506">
        <v>2601</v>
      </c>
      <c r="K67" s="506">
        <v>-133</v>
      </c>
      <c r="L67" s="506">
        <v>43329</v>
      </c>
      <c r="M67" s="283"/>
      <c r="N67" s="284"/>
    </row>
    <row r="68" spans="13:14" ht="12.75">
      <c r="M68" s="283"/>
      <c r="N68" s="284"/>
    </row>
    <row r="69" spans="1:14" ht="12.75">
      <c r="A69" s="281" t="s">
        <v>600</v>
      </c>
      <c r="M69" s="283"/>
      <c r="N69" s="284"/>
    </row>
    <row r="70" spans="13:14" ht="12.75">
      <c r="M70" s="283"/>
      <c r="N70" s="284"/>
    </row>
    <row r="71" spans="1:14" ht="12.75">
      <c r="A71" s="282" t="s">
        <v>213</v>
      </c>
      <c r="B71" s="578" t="s">
        <v>512</v>
      </c>
      <c r="C71" s="578" t="s">
        <v>573</v>
      </c>
      <c r="D71" s="578" t="s">
        <v>510</v>
      </c>
      <c r="E71" s="578" t="s">
        <v>953</v>
      </c>
      <c r="F71" s="578" t="s">
        <v>930</v>
      </c>
      <c r="G71" s="578" t="s">
        <v>621</v>
      </c>
      <c r="H71" s="578" t="s">
        <v>619</v>
      </c>
      <c r="I71" s="578" t="s">
        <v>617</v>
      </c>
      <c r="J71" s="578" t="s">
        <v>954</v>
      </c>
      <c r="K71" s="578" t="s">
        <v>602</v>
      </c>
      <c r="L71" s="578" t="s">
        <v>629</v>
      </c>
      <c r="M71" s="283"/>
      <c r="N71" s="284"/>
    </row>
    <row r="72" spans="1:14" ht="12.75">
      <c r="A72" s="282" t="s">
        <v>213</v>
      </c>
      <c r="B72" s="579" t="s">
        <v>955</v>
      </c>
      <c r="C72" s="579" t="s">
        <v>955</v>
      </c>
      <c r="D72" s="579" t="s">
        <v>955</v>
      </c>
      <c r="E72" s="579" t="s">
        <v>955</v>
      </c>
      <c r="F72" s="579" t="s">
        <v>956</v>
      </c>
      <c r="G72" s="579" t="s">
        <v>955</v>
      </c>
      <c r="H72" s="582" t="s">
        <v>955</v>
      </c>
      <c r="I72" s="579" t="s">
        <v>955</v>
      </c>
      <c r="J72" s="579" t="s">
        <v>955</v>
      </c>
      <c r="K72" s="579" t="s">
        <v>955</v>
      </c>
      <c r="L72" s="579" t="s">
        <v>632</v>
      </c>
      <c r="M72" s="283"/>
      <c r="N72" s="284"/>
    </row>
    <row r="73" spans="1:14" ht="12.75">
      <c r="A73" s="505" t="s">
        <v>644</v>
      </c>
      <c r="B73" s="506">
        <v>161667</v>
      </c>
      <c r="C73" s="506">
        <v>2646171</v>
      </c>
      <c r="D73" s="506">
        <v>2821745</v>
      </c>
      <c r="E73" s="506">
        <v>384602</v>
      </c>
      <c r="F73" s="506">
        <v>366091</v>
      </c>
      <c r="G73" s="506">
        <v>455634</v>
      </c>
      <c r="H73" s="506">
        <v>642107</v>
      </c>
      <c r="I73" s="506">
        <v>314106</v>
      </c>
      <c r="J73" s="506">
        <v>356215</v>
      </c>
      <c r="K73" s="506">
        <v>8353</v>
      </c>
      <c r="L73" s="506">
        <v>8156692</v>
      </c>
      <c r="M73" s="283"/>
      <c r="N73" s="284"/>
    </row>
    <row r="74" spans="1:14" ht="12.75">
      <c r="A74" s="505" t="s">
        <v>645</v>
      </c>
      <c r="B74" s="506">
        <v>40425</v>
      </c>
      <c r="C74" s="506">
        <v>220532</v>
      </c>
      <c r="D74" s="506">
        <v>234705</v>
      </c>
      <c r="E74" s="506">
        <v>42518</v>
      </c>
      <c r="F74" s="506">
        <v>63969</v>
      </c>
      <c r="G74" s="506">
        <v>21572</v>
      </c>
      <c r="H74" s="506">
        <v>26879</v>
      </c>
      <c r="I74" s="506">
        <v>17440</v>
      </c>
      <c r="J74" s="506">
        <v>41425</v>
      </c>
      <c r="K74" s="506">
        <v>109</v>
      </c>
      <c r="L74" s="506">
        <v>709574</v>
      </c>
      <c r="M74" s="283"/>
      <c r="N74" s="284"/>
    </row>
    <row r="75" spans="1:14" ht="12.75">
      <c r="A75" s="505" t="s">
        <v>646</v>
      </c>
      <c r="B75" s="506">
        <v>11</v>
      </c>
      <c r="C75" s="506">
        <v>51</v>
      </c>
      <c r="D75" s="506">
        <v>61</v>
      </c>
      <c r="E75" s="506">
        <v>32</v>
      </c>
      <c r="F75" s="506">
        <v>8</v>
      </c>
      <c r="G75" s="506">
        <v>23</v>
      </c>
      <c r="H75" s="506">
        <v>21</v>
      </c>
      <c r="I75" s="506">
        <v>20</v>
      </c>
      <c r="J75" s="506">
        <v>18</v>
      </c>
      <c r="K75" s="506">
        <v>1</v>
      </c>
      <c r="L75" s="506">
        <v>246</v>
      </c>
      <c r="M75" s="283"/>
      <c r="N75" s="284"/>
    </row>
    <row r="77" ht="12.75">
      <c r="A77" s="475" t="s">
        <v>853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4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AY260"/>
  <sheetViews>
    <sheetView showGridLines="0" zoomScale="75" zoomScaleNormal="75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28125" style="197" customWidth="1"/>
    <col min="2" max="2" width="2.00390625" style="197" customWidth="1"/>
    <col min="3" max="3" width="73.7109375" style="197" customWidth="1"/>
    <col min="4" max="4" width="22.57421875" style="148" customWidth="1"/>
    <col min="5" max="5" width="20.7109375" style="149" customWidth="1"/>
    <col min="6" max="6" width="20.7109375" style="150" customWidth="1"/>
    <col min="7" max="7" width="20.8515625" style="255" customWidth="1"/>
    <col min="8" max="8" width="4.140625" style="197" customWidth="1"/>
    <col min="9" max="9" width="1.28515625" style="197" customWidth="1"/>
    <col min="10" max="10" width="6.8515625" style="197" customWidth="1"/>
    <col min="11" max="11" width="19.140625" style="197" customWidth="1"/>
    <col min="12" max="244" width="6.8515625" style="197" customWidth="1"/>
    <col min="245" max="16384" width="11.421875" style="197" customWidth="1"/>
  </cols>
  <sheetData>
    <row r="1" spans="2:7" ht="14.25">
      <c r="B1" s="476"/>
      <c r="C1" s="512" t="s">
        <v>527</v>
      </c>
      <c r="G1" s="633" t="s">
        <v>605</v>
      </c>
    </row>
    <row r="2" spans="2:3" ht="14.25">
      <c r="B2" s="476"/>
      <c r="C2" s="511" t="s">
        <v>528</v>
      </c>
    </row>
    <row r="3" spans="2:3" ht="14.25">
      <c r="B3" s="476"/>
      <c r="C3" s="511"/>
    </row>
    <row r="4" spans="2:6" s="147" customFormat="1" ht="13.5" customHeight="1">
      <c r="B4" s="279" t="s">
        <v>649</v>
      </c>
      <c r="D4" s="153"/>
      <c r="E4" s="149"/>
      <c r="F4" s="150"/>
    </row>
    <row r="5" spans="2:7" s="147" customFormat="1" ht="12.75" customHeight="1">
      <c r="B5" s="280" t="s">
        <v>733</v>
      </c>
      <c r="D5" s="148"/>
      <c r="E5" s="149"/>
      <c r="F5" s="150"/>
      <c r="G5" s="151"/>
    </row>
    <row r="6" spans="4:7" s="147" customFormat="1" ht="11.25" customHeight="1">
      <c r="D6" s="148"/>
      <c r="E6" s="149"/>
      <c r="F6" s="150"/>
      <c r="G6" s="151"/>
    </row>
    <row r="7" spans="2:8" s="147" customFormat="1" ht="15" customHeight="1">
      <c r="B7" s="155"/>
      <c r="C7" s="156"/>
      <c r="D7" s="157"/>
      <c r="E7" s="158"/>
      <c r="F7" s="159"/>
      <c r="G7" s="160"/>
      <c r="H7" s="161"/>
    </row>
    <row r="8" spans="2:8" s="152" customFormat="1" ht="14.25">
      <c r="B8" s="162"/>
      <c r="C8" s="163" t="s">
        <v>968</v>
      </c>
      <c r="D8" s="165" t="s">
        <v>650</v>
      </c>
      <c r="E8" s="166" t="s">
        <v>651</v>
      </c>
      <c r="F8" s="167" t="s">
        <v>772</v>
      </c>
      <c r="G8" s="168" t="s">
        <v>773</v>
      </c>
      <c r="H8" s="169"/>
    </row>
    <row r="9" spans="2:8" s="152" customFormat="1" ht="14.25">
      <c r="B9" s="162"/>
      <c r="C9" s="163" t="s">
        <v>968</v>
      </c>
      <c r="D9" s="165" t="s">
        <v>774</v>
      </c>
      <c r="E9" s="166" t="s">
        <v>775</v>
      </c>
      <c r="F9" s="167" t="s">
        <v>776</v>
      </c>
      <c r="G9" s="168" t="s">
        <v>777</v>
      </c>
      <c r="H9" s="169"/>
    </row>
    <row r="10" spans="2:8" s="152" customFormat="1" ht="14.25">
      <c r="B10" s="162"/>
      <c r="C10" s="163" t="s">
        <v>968</v>
      </c>
      <c r="D10" s="165" t="s">
        <v>778</v>
      </c>
      <c r="E10" s="166" t="s">
        <v>779</v>
      </c>
      <c r="F10" s="167" t="s">
        <v>780</v>
      </c>
      <c r="G10" s="168" t="s">
        <v>781</v>
      </c>
      <c r="H10" s="170"/>
    </row>
    <row r="11" spans="2:8" s="152" customFormat="1" ht="12" customHeight="1">
      <c r="B11" s="171"/>
      <c r="C11" s="172"/>
      <c r="D11" s="173"/>
      <c r="E11" s="174"/>
      <c r="F11" s="173"/>
      <c r="G11" s="172"/>
      <c r="H11" s="175"/>
    </row>
    <row r="12" spans="2:8" s="152" customFormat="1" ht="9.75" customHeight="1">
      <c r="B12" s="527"/>
      <c r="C12" s="176"/>
      <c r="D12" s="177"/>
      <c r="E12" s="178"/>
      <c r="F12" s="179"/>
      <c r="G12" s="180"/>
      <c r="H12" s="181"/>
    </row>
    <row r="13" spans="2:9" s="147" customFormat="1" ht="14.25">
      <c r="B13" s="182"/>
      <c r="C13" s="164" t="s">
        <v>1015</v>
      </c>
      <c r="D13" s="184"/>
      <c r="E13" s="185"/>
      <c r="F13" s="186"/>
      <c r="G13" s="164"/>
      <c r="H13" s="187"/>
      <c r="I13" s="188"/>
    </row>
    <row r="14" spans="2:8" ht="14.25">
      <c r="B14" s="189"/>
      <c r="C14" s="164" t="s">
        <v>782</v>
      </c>
      <c r="D14" s="190">
        <v>0.645397</v>
      </c>
      <c r="E14" s="185">
        <v>986</v>
      </c>
      <c r="F14" s="193">
        <v>238</v>
      </c>
      <c r="G14" s="195">
        <v>0.07221649553361542</v>
      </c>
      <c r="H14" s="196"/>
    </row>
    <row r="15" spans="2:8" ht="14.25">
      <c r="B15" s="189"/>
      <c r="C15" s="164" t="s">
        <v>783</v>
      </c>
      <c r="D15" s="190">
        <v>0.00158</v>
      </c>
      <c r="E15" s="185">
        <v>3340</v>
      </c>
      <c r="F15" s="193">
        <v>598</v>
      </c>
      <c r="G15" s="195">
        <v>0.00044421250587682186</v>
      </c>
      <c r="H15" s="196"/>
    </row>
    <row r="16" spans="2:9" s="199" customFormat="1" ht="14.25">
      <c r="B16" s="198"/>
      <c r="C16" s="164" t="s">
        <v>784</v>
      </c>
      <c r="D16" s="190">
        <v>2E-06</v>
      </c>
      <c r="E16" s="185">
        <v>4780</v>
      </c>
      <c r="F16" s="193">
        <v>870</v>
      </c>
      <c r="G16" s="195">
        <v>8.180535966149505E-07</v>
      </c>
      <c r="H16" s="196"/>
      <c r="I16" s="197"/>
    </row>
    <row r="17" spans="2:9" s="199" customFormat="1" ht="14.25">
      <c r="B17" s="198"/>
      <c r="C17" s="200" t="s">
        <v>785</v>
      </c>
      <c r="D17" s="190">
        <v>1.2</v>
      </c>
      <c r="E17" s="185">
        <v>3216</v>
      </c>
      <c r="F17" s="193">
        <v>420</v>
      </c>
      <c r="G17" s="195">
        <v>0.23695345557122707</v>
      </c>
      <c r="H17" s="196"/>
      <c r="I17" s="197"/>
    </row>
    <row r="18" spans="2:9" s="199" customFormat="1" ht="14.25">
      <c r="B18" s="198"/>
      <c r="C18" s="163"/>
      <c r="D18" s="190"/>
      <c r="E18" s="185"/>
      <c r="F18" s="193"/>
      <c r="G18" s="201"/>
      <c r="H18" s="202"/>
      <c r="I18" s="188"/>
    </row>
    <row r="19" spans="2:9" s="147" customFormat="1" ht="14.25">
      <c r="B19" s="182"/>
      <c r="C19" s="164" t="s">
        <v>1110</v>
      </c>
      <c r="D19" s="190"/>
      <c r="E19" s="185"/>
      <c r="F19" s="193"/>
      <c r="G19" s="201"/>
      <c r="H19" s="187"/>
      <c r="I19" s="188"/>
    </row>
    <row r="20" spans="2:8" ht="14.25">
      <c r="B20" s="189"/>
      <c r="C20" s="164" t="s">
        <v>786</v>
      </c>
      <c r="D20" s="190">
        <v>99.9</v>
      </c>
      <c r="E20" s="185">
        <v>12551</v>
      </c>
      <c r="F20" s="193">
        <v>1231</v>
      </c>
      <c r="G20" s="195">
        <v>3.862946442594629</v>
      </c>
      <c r="H20" s="196"/>
    </row>
    <row r="21" spans="2:8" ht="14.25">
      <c r="B21" s="189"/>
      <c r="C21" s="164" t="s">
        <v>787</v>
      </c>
      <c r="D21" s="190">
        <v>98.602</v>
      </c>
      <c r="E21" s="185">
        <v>9622</v>
      </c>
      <c r="F21" s="193">
        <v>1450</v>
      </c>
      <c r="G21" s="195">
        <v>4.491060153918643</v>
      </c>
      <c r="H21" s="196"/>
    </row>
    <row r="22" spans="2:8" ht="14.25">
      <c r="B22" s="189"/>
      <c r="C22" s="164" t="s">
        <v>734</v>
      </c>
      <c r="D22" s="190">
        <v>97.49</v>
      </c>
      <c r="E22" s="185">
        <v>6912</v>
      </c>
      <c r="F22" s="193">
        <v>391</v>
      </c>
      <c r="G22" s="195">
        <v>1.1973799277524735</v>
      </c>
      <c r="H22" s="196"/>
    </row>
    <row r="23" spans="2:8" ht="14.25">
      <c r="B23" s="189"/>
      <c r="C23" s="164" t="s">
        <v>735</v>
      </c>
      <c r="D23" s="190">
        <v>99.2</v>
      </c>
      <c r="E23" s="185">
        <v>15668</v>
      </c>
      <c r="F23" s="193">
        <v>1540</v>
      </c>
      <c r="G23" s="195">
        <v>4.798743521281609</v>
      </c>
      <c r="H23" s="196"/>
    </row>
    <row r="24" spans="2:8" ht="14.25">
      <c r="B24" s="189"/>
      <c r="C24" s="164" t="s">
        <v>736</v>
      </c>
      <c r="D24" s="190">
        <v>99.9</v>
      </c>
      <c r="E24" s="185">
        <v>11722</v>
      </c>
      <c r="F24" s="193">
        <v>3282</v>
      </c>
      <c r="G24" s="195">
        <v>10.299098476519555</v>
      </c>
      <c r="H24" s="196"/>
    </row>
    <row r="25" spans="2:8" ht="14.25">
      <c r="B25" s="189"/>
      <c r="C25" s="164" t="s">
        <v>737</v>
      </c>
      <c r="D25" s="190">
        <v>99.9</v>
      </c>
      <c r="E25" s="185">
        <v>2848</v>
      </c>
      <c r="F25" s="193">
        <v>-278</v>
      </c>
      <c r="G25" s="195" t="s">
        <v>789</v>
      </c>
      <c r="H25" s="196"/>
    </row>
    <row r="26" spans="2:8" ht="14.25">
      <c r="B26" s="189"/>
      <c r="C26" s="203" t="s">
        <v>784</v>
      </c>
      <c r="D26" s="190">
        <v>6.253775</v>
      </c>
      <c r="E26" s="185">
        <v>4780</v>
      </c>
      <c r="F26" s="193">
        <v>870</v>
      </c>
      <c r="G26" s="195">
        <v>0.17090574053714466</v>
      </c>
      <c r="H26" s="196"/>
    </row>
    <row r="27" spans="2:31" ht="14.25">
      <c r="B27" s="189"/>
      <c r="C27" s="164" t="s">
        <v>782</v>
      </c>
      <c r="D27" s="190">
        <v>6.75127</v>
      </c>
      <c r="E27" s="185">
        <v>986</v>
      </c>
      <c r="F27" s="193">
        <v>238</v>
      </c>
      <c r="G27" s="195">
        <v>0.05047282110884247</v>
      </c>
      <c r="H27" s="196"/>
      <c r="S27" s="200"/>
      <c r="T27" s="183"/>
      <c r="U27" s="190"/>
      <c r="V27" s="191"/>
      <c r="W27" s="192"/>
      <c r="X27" s="192"/>
      <c r="Y27" s="204"/>
      <c r="Z27" s="204"/>
      <c r="AA27" s="205"/>
      <c r="AB27" s="206"/>
      <c r="AC27" s="207"/>
      <c r="AD27" s="194"/>
      <c r="AE27" s="195"/>
    </row>
    <row r="28" spans="2:8" ht="14.25">
      <c r="B28" s="189"/>
      <c r="C28" s="164" t="s">
        <v>783</v>
      </c>
      <c r="D28" s="190">
        <v>0.00315</v>
      </c>
      <c r="E28" s="185">
        <v>3340</v>
      </c>
      <c r="F28" s="193">
        <v>598</v>
      </c>
      <c r="G28" s="195">
        <v>5.917072404586147E-05</v>
      </c>
      <c r="H28" s="196"/>
    </row>
    <row r="29" spans="2:31" s="199" customFormat="1" ht="14.25">
      <c r="B29" s="198"/>
      <c r="C29" s="200" t="s">
        <v>788</v>
      </c>
      <c r="D29" s="190">
        <v>9.677</v>
      </c>
      <c r="E29" s="185">
        <v>3771</v>
      </c>
      <c r="F29" s="193">
        <v>908</v>
      </c>
      <c r="G29" s="195">
        <v>0.2760080414637977</v>
      </c>
      <c r="H29" s="196"/>
      <c r="I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</row>
    <row r="30" spans="2:31" s="199" customFormat="1" ht="14.25">
      <c r="B30" s="198"/>
      <c r="C30" s="200" t="s">
        <v>785</v>
      </c>
      <c r="D30" s="190">
        <v>8.67</v>
      </c>
      <c r="E30" s="185">
        <v>3216</v>
      </c>
      <c r="F30" s="193">
        <v>420</v>
      </c>
      <c r="G30" s="195">
        <v>0.11438354012878907</v>
      </c>
      <c r="H30" s="196"/>
      <c r="I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</row>
    <row r="31" spans="2:31" ht="12" customHeight="1">
      <c r="B31" s="189"/>
      <c r="C31" s="164"/>
      <c r="D31" s="190"/>
      <c r="E31" s="185"/>
      <c r="F31" s="193"/>
      <c r="G31" s="201"/>
      <c r="H31" s="187"/>
      <c r="I31" s="188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</row>
    <row r="32" spans="2:31" s="147" customFormat="1" ht="14.25">
      <c r="B32" s="182"/>
      <c r="C32" s="164" t="s">
        <v>969</v>
      </c>
      <c r="D32" s="190"/>
      <c r="E32" s="185"/>
      <c r="F32" s="193"/>
      <c r="G32" s="201"/>
      <c r="H32" s="187"/>
      <c r="I32" s="188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</row>
    <row r="33" spans="2:31" ht="14.25">
      <c r="B33" s="189"/>
      <c r="C33" s="164" t="s">
        <v>790</v>
      </c>
      <c r="D33" s="190">
        <v>51</v>
      </c>
      <c r="E33" s="185">
        <v>7466</v>
      </c>
      <c r="F33" s="193">
        <v>2530</v>
      </c>
      <c r="G33" s="195">
        <v>4.414904537056046</v>
      </c>
      <c r="H33" s="196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2:8" ht="14.25">
      <c r="B34" s="189"/>
      <c r="C34" s="164" t="s">
        <v>791</v>
      </c>
      <c r="D34" s="190">
        <v>99.9</v>
      </c>
      <c r="E34" s="185">
        <v>422</v>
      </c>
      <c r="F34" s="193">
        <v>471</v>
      </c>
      <c r="G34" s="195">
        <v>1.609967152535414</v>
      </c>
      <c r="H34" s="196"/>
    </row>
    <row r="35" spans="2:8" ht="14.25">
      <c r="B35" s="189"/>
      <c r="C35" s="164" t="s">
        <v>792</v>
      </c>
      <c r="D35" s="190">
        <v>99.99</v>
      </c>
      <c r="E35" s="185">
        <v>41918</v>
      </c>
      <c r="F35" s="193">
        <v>4457</v>
      </c>
      <c r="G35" s="195">
        <v>15.248594744405667</v>
      </c>
      <c r="H35" s="196"/>
    </row>
    <row r="36" spans="2:8" ht="14.25">
      <c r="B36" s="189"/>
      <c r="C36" s="203" t="s">
        <v>782</v>
      </c>
      <c r="D36" s="190">
        <v>2.8777</v>
      </c>
      <c r="E36" s="185">
        <v>986</v>
      </c>
      <c r="F36" s="193">
        <v>238</v>
      </c>
      <c r="G36" s="195">
        <v>0.023434359816601656</v>
      </c>
      <c r="H36" s="196"/>
    </row>
    <row r="37" spans="2:8" ht="14.25">
      <c r="B37" s="189"/>
      <c r="C37" s="164" t="s">
        <v>783</v>
      </c>
      <c r="D37" s="190">
        <v>0.00158</v>
      </c>
      <c r="E37" s="185">
        <v>3340</v>
      </c>
      <c r="F37" s="193">
        <v>598</v>
      </c>
      <c r="G37" s="195">
        <v>3.232874837473483E-05</v>
      </c>
      <c r="H37" s="196"/>
    </row>
    <row r="38" spans="2:8" ht="14.25">
      <c r="B38" s="189"/>
      <c r="C38" s="164" t="s">
        <v>784</v>
      </c>
      <c r="D38" s="190">
        <v>2E-06</v>
      </c>
      <c r="E38" s="185">
        <v>4780</v>
      </c>
      <c r="F38" s="185">
        <v>870</v>
      </c>
      <c r="G38" s="195">
        <v>5.9536029562718123E-08</v>
      </c>
      <c r="H38" s="196"/>
    </row>
    <row r="39" spans="2:8" ht="14.25">
      <c r="B39" s="189"/>
      <c r="C39" s="200" t="s">
        <v>785</v>
      </c>
      <c r="D39" s="190">
        <v>1.2</v>
      </c>
      <c r="E39" s="185">
        <v>3216</v>
      </c>
      <c r="F39" s="193">
        <v>420</v>
      </c>
      <c r="G39" s="195">
        <v>0.017244918907821802</v>
      </c>
      <c r="H39" s="196"/>
    </row>
    <row r="40" spans="2:9" ht="14.25">
      <c r="B40" s="189"/>
      <c r="C40" s="164"/>
      <c r="D40" s="190"/>
      <c r="E40" s="185"/>
      <c r="F40" s="193"/>
      <c r="G40" s="201"/>
      <c r="H40" s="187"/>
      <c r="I40" s="188"/>
    </row>
    <row r="41" spans="2:31" s="147" customFormat="1" ht="14.25">
      <c r="B41" s="182"/>
      <c r="C41" s="164" t="s">
        <v>971</v>
      </c>
      <c r="D41" s="190"/>
      <c r="E41" s="185"/>
      <c r="F41" s="193"/>
      <c r="G41" s="201"/>
      <c r="H41" s="187"/>
      <c r="I41" s="188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</row>
    <row r="42" spans="2:31" ht="14.25">
      <c r="B42" s="189"/>
      <c r="C42" s="164" t="s">
        <v>793</v>
      </c>
      <c r="D42" s="190">
        <v>99.68</v>
      </c>
      <c r="E42" s="185">
        <v>43030</v>
      </c>
      <c r="F42" s="193">
        <v>7831</v>
      </c>
      <c r="G42" s="195">
        <v>3.2217612097999075</v>
      </c>
      <c r="H42" s="196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  <row r="43" spans="2:8" ht="14.25">
      <c r="B43" s="189"/>
      <c r="C43" s="164" t="s">
        <v>794</v>
      </c>
      <c r="D43" s="190">
        <v>99.7495</v>
      </c>
      <c r="E43" s="185">
        <v>2362</v>
      </c>
      <c r="F43" s="193">
        <v>2128</v>
      </c>
      <c r="G43" s="195">
        <v>0.8760934755332497</v>
      </c>
      <c r="H43" s="196"/>
    </row>
    <row r="44" spans="2:8" ht="14.25">
      <c r="B44" s="189"/>
      <c r="C44" s="164" t="s">
        <v>795</v>
      </c>
      <c r="D44" s="190">
        <v>99.96</v>
      </c>
      <c r="E44" s="185">
        <v>492</v>
      </c>
      <c r="F44" s="193">
        <v>594</v>
      </c>
      <c r="G44" s="195">
        <v>0.24506471637060026</v>
      </c>
      <c r="H44" s="196"/>
    </row>
    <row r="45" spans="2:31" s="154" customFormat="1" ht="14.25">
      <c r="B45" s="208"/>
      <c r="C45" s="191" t="s">
        <v>796</v>
      </c>
      <c r="D45" s="190">
        <v>99.75</v>
      </c>
      <c r="E45" s="185">
        <v>27998</v>
      </c>
      <c r="F45" s="193">
        <v>1747</v>
      </c>
      <c r="G45" s="209">
        <v>0.7192401191969887</v>
      </c>
      <c r="H45" s="210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</row>
    <row r="46" spans="2:8" s="154" customFormat="1" ht="14.25">
      <c r="B46" s="208"/>
      <c r="C46" s="164" t="s">
        <v>540</v>
      </c>
      <c r="D46" s="190">
        <v>99</v>
      </c>
      <c r="E46" s="185">
        <v>323</v>
      </c>
      <c r="F46" s="193">
        <v>90</v>
      </c>
      <c r="G46" s="195">
        <v>0.03677441722247903</v>
      </c>
      <c r="H46" s="196"/>
    </row>
    <row r="47" spans="2:8" s="154" customFormat="1" ht="14.25">
      <c r="B47" s="208"/>
      <c r="C47" s="191" t="s">
        <v>797</v>
      </c>
      <c r="D47" s="190">
        <v>99.98</v>
      </c>
      <c r="E47" s="185">
        <v>26733</v>
      </c>
      <c r="F47" s="193">
        <v>13879</v>
      </c>
      <c r="G47" s="195">
        <v>5.72716114706465</v>
      </c>
      <c r="H47" s="196"/>
    </row>
    <row r="48" spans="2:31" ht="14.25">
      <c r="B48" s="189"/>
      <c r="C48" s="164" t="s">
        <v>798</v>
      </c>
      <c r="D48" s="190">
        <v>50</v>
      </c>
      <c r="E48" s="211">
        <v>3250</v>
      </c>
      <c r="F48" s="212">
        <v>673</v>
      </c>
      <c r="G48" s="195">
        <v>0.1388843029782738</v>
      </c>
      <c r="H48" s="196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</row>
    <row r="49" spans="2:8" ht="14.25">
      <c r="B49" s="189"/>
      <c r="C49" s="164" t="s">
        <v>783</v>
      </c>
      <c r="D49" s="190">
        <v>25.4216</v>
      </c>
      <c r="E49" s="185">
        <v>3340</v>
      </c>
      <c r="F49" s="193">
        <v>598</v>
      </c>
      <c r="G49" s="195">
        <v>0.06274399392458563</v>
      </c>
      <c r="H49" s="196"/>
    </row>
    <row r="50" spans="2:8" ht="14.25">
      <c r="B50" s="189"/>
      <c r="C50" s="164" t="s">
        <v>782</v>
      </c>
      <c r="D50" s="190">
        <v>17.595018</v>
      </c>
      <c r="E50" s="185">
        <v>986</v>
      </c>
      <c r="F50" s="193">
        <v>238</v>
      </c>
      <c r="G50" s="195">
        <v>0.01728362231724229</v>
      </c>
      <c r="H50" s="196"/>
    </row>
    <row r="51" spans="2:8" ht="14.25">
      <c r="B51" s="189"/>
      <c r="C51" s="164" t="s">
        <v>799</v>
      </c>
      <c r="D51" s="190">
        <v>33.33</v>
      </c>
      <c r="E51" s="185">
        <v>711</v>
      </c>
      <c r="F51" s="193">
        <v>112</v>
      </c>
      <c r="G51" s="195">
        <v>0.015407118800766029</v>
      </c>
      <c r="H51" s="196"/>
    </row>
    <row r="52" spans="2:8" ht="14.25">
      <c r="B52" s="189"/>
      <c r="C52" s="164" t="s">
        <v>784</v>
      </c>
      <c r="D52" s="190">
        <v>17.437567</v>
      </c>
      <c r="E52" s="185">
        <v>4780</v>
      </c>
      <c r="F52" s="193">
        <v>870</v>
      </c>
      <c r="G52" s="195">
        <v>0.06261425778412467</v>
      </c>
      <c r="H52" s="196"/>
    </row>
    <row r="53" spans="2:8" ht="14.25">
      <c r="B53" s="189"/>
      <c r="C53" s="164" t="s">
        <v>788</v>
      </c>
      <c r="D53" s="190">
        <v>25.806</v>
      </c>
      <c r="E53" s="185">
        <v>3771</v>
      </c>
      <c r="F53" s="193">
        <v>908</v>
      </c>
      <c r="G53" s="195">
        <v>0.09671072442712804</v>
      </c>
      <c r="H53" s="196"/>
    </row>
    <row r="54" spans="2:8" ht="14.25">
      <c r="B54" s="189"/>
      <c r="C54" s="164" t="s">
        <v>800</v>
      </c>
      <c r="D54" s="190">
        <v>50</v>
      </c>
      <c r="E54" s="185">
        <v>353</v>
      </c>
      <c r="F54" s="193">
        <v>109</v>
      </c>
      <c r="G54" s="195">
        <v>0.02249389156706069</v>
      </c>
      <c r="H54" s="196"/>
    </row>
    <row r="55" spans="2:8" ht="14.25">
      <c r="B55" s="189"/>
      <c r="C55" s="164" t="s">
        <v>801</v>
      </c>
      <c r="D55" s="190">
        <v>99</v>
      </c>
      <c r="E55" s="185">
        <v>648</v>
      </c>
      <c r="F55" s="193">
        <v>-340</v>
      </c>
      <c r="G55" s="195" t="s">
        <v>789</v>
      </c>
      <c r="H55" s="196"/>
    </row>
    <row r="56" spans="2:8" ht="14.25">
      <c r="B56" s="189"/>
      <c r="C56" s="191" t="s">
        <v>802</v>
      </c>
      <c r="D56" s="190">
        <v>99</v>
      </c>
      <c r="E56" s="185">
        <v>417</v>
      </c>
      <c r="F56" s="193">
        <v>352</v>
      </c>
      <c r="G56" s="195">
        <v>0.14382883180347356</v>
      </c>
      <c r="H56" s="196"/>
    </row>
    <row r="57" spans="2:8" ht="14.25">
      <c r="B57" s="189"/>
      <c r="C57" s="191" t="s">
        <v>803</v>
      </c>
      <c r="D57" s="190">
        <v>100</v>
      </c>
      <c r="E57" s="211">
        <v>317</v>
      </c>
      <c r="F57" s="212">
        <v>124</v>
      </c>
      <c r="G57" s="195">
        <v>0.05117876246450505</v>
      </c>
      <c r="H57" s="196"/>
    </row>
    <row r="58" spans="2:8" ht="14.25">
      <c r="B58" s="189"/>
      <c r="C58" s="191" t="s">
        <v>785</v>
      </c>
      <c r="D58" s="190">
        <v>11.52</v>
      </c>
      <c r="E58" s="211">
        <v>3216</v>
      </c>
      <c r="F58" s="212">
        <v>420</v>
      </c>
      <c r="G58" s="195">
        <v>0.019969622928085583</v>
      </c>
      <c r="H58" s="196"/>
    </row>
    <row r="59" spans="2:8" ht="14.25">
      <c r="B59" s="189"/>
      <c r="C59" s="200" t="s">
        <v>541</v>
      </c>
      <c r="D59" s="190">
        <v>20</v>
      </c>
      <c r="E59" s="185">
        <v>16629</v>
      </c>
      <c r="F59" s="193">
        <v>-12526</v>
      </c>
      <c r="G59" s="195" t="s">
        <v>789</v>
      </c>
      <c r="H59" s="196"/>
    </row>
    <row r="60" spans="2:31" s="147" customFormat="1" ht="14.25">
      <c r="B60" s="182"/>
      <c r="C60" s="164"/>
      <c r="D60" s="190"/>
      <c r="E60" s="185"/>
      <c r="F60" s="193"/>
      <c r="G60" s="201"/>
      <c r="H60" s="187"/>
      <c r="I60" s="188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</row>
    <row r="61" spans="2:31" ht="14.25">
      <c r="B61" s="189"/>
      <c r="C61" s="164" t="s">
        <v>965</v>
      </c>
      <c r="D61" s="190"/>
      <c r="E61" s="185"/>
      <c r="F61" s="193"/>
      <c r="G61" s="195"/>
      <c r="H61" s="196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2:8" ht="14.25">
      <c r="B62" s="189"/>
      <c r="C62" s="164" t="s">
        <v>804</v>
      </c>
      <c r="D62" s="190">
        <v>99.9</v>
      </c>
      <c r="E62" s="185">
        <v>21680</v>
      </c>
      <c r="F62" s="193">
        <v>5765</v>
      </c>
      <c r="G62" s="195">
        <v>4.254251122798724</v>
      </c>
      <c r="H62" s="196"/>
    </row>
    <row r="63" spans="2:8" ht="14.25">
      <c r="B63" s="189"/>
      <c r="C63" s="164" t="s">
        <v>805</v>
      </c>
      <c r="D63" s="190">
        <v>99</v>
      </c>
      <c r="E63" s="185">
        <v>979</v>
      </c>
      <c r="F63" s="193">
        <v>336</v>
      </c>
      <c r="G63" s="195">
        <v>0.24571563644959224</v>
      </c>
      <c r="H63" s="196"/>
    </row>
    <row r="64" spans="2:8" ht="14.25">
      <c r="B64" s="189"/>
      <c r="C64" s="164" t="s">
        <v>806</v>
      </c>
      <c r="D64" s="190">
        <v>99.95</v>
      </c>
      <c r="E64" s="185">
        <v>28536</v>
      </c>
      <c r="F64" s="193">
        <v>2034</v>
      </c>
      <c r="G64" s="195">
        <v>1.5017307351376905</v>
      </c>
      <c r="H64" s="196"/>
    </row>
    <row r="65" spans="2:8" ht="14.25">
      <c r="B65" s="189"/>
      <c r="C65" s="164" t="s">
        <v>738</v>
      </c>
      <c r="D65" s="190">
        <v>99</v>
      </c>
      <c r="E65" s="185">
        <v>281</v>
      </c>
      <c r="F65" s="193">
        <v>5833</v>
      </c>
      <c r="G65" s="195">
        <v>4.265652700626404</v>
      </c>
      <c r="H65" s="196"/>
    </row>
    <row r="66" spans="2:8" ht="14.25">
      <c r="B66" s="189"/>
      <c r="C66" s="164" t="s">
        <v>807</v>
      </c>
      <c r="D66" s="190">
        <v>99.97</v>
      </c>
      <c r="E66" s="185">
        <v>19822</v>
      </c>
      <c r="F66" s="193">
        <v>6859</v>
      </c>
      <c r="G66" s="195">
        <v>5.065109251270535</v>
      </c>
      <c r="H66" s="196"/>
    </row>
    <row r="67" spans="2:8" ht="14.25">
      <c r="B67" s="189"/>
      <c r="C67" s="164" t="s">
        <v>798</v>
      </c>
      <c r="D67" s="190">
        <v>50</v>
      </c>
      <c r="E67" s="185">
        <v>3250</v>
      </c>
      <c r="F67" s="193">
        <v>673</v>
      </c>
      <c r="G67" s="195">
        <v>0.24856695426072567</v>
      </c>
      <c r="H67" s="196"/>
    </row>
    <row r="68" spans="2:8" ht="14.25">
      <c r="B68" s="189"/>
      <c r="C68" s="164" t="s">
        <v>783</v>
      </c>
      <c r="D68" s="190">
        <v>12.7108</v>
      </c>
      <c r="E68" s="185">
        <v>3340</v>
      </c>
      <c r="F68" s="193">
        <v>598</v>
      </c>
      <c r="G68" s="195">
        <v>0.056147754402552895</v>
      </c>
      <c r="H68" s="196"/>
    </row>
    <row r="69" spans="2:8" ht="14.25">
      <c r="B69" s="189"/>
      <c r="C69" s="164" t="s">
        <v>784</v>
      </c>
      <c r="D69" s="190">
        <v>8.718843</v>
      </c>
      <c r="E69" s="185">
        <v>4780</v>
      </c>
      <c r="F69" s="193">
        <v>870</v>
      </c>
      <c r="G69" s="195">
        <v>0.05603203972639168</v>
      </c>
      <c r="H69" s="196"/>
    </row>
    <row r="70" spans="2:8" ht="14.25">
      <c r="B70" s="189"/>
      <c r="C70" s="164" t="s">
        <v>782</v>
      </c>
      <c r="D70" s="190">
        <v>7.02808</v>
      </c>
      <c r="E70" s="185">
        <v>986</v>
      </c>
      <c r="F70" s="193">
        <v>238</v>
      </c>
      <c r="G70" s="195">
        <v>0.012355831462002127</v>
      </c>
      <c r="H70" s="196"/>
    </row>
    <row r="71" spans="2:8" ht="14.25">
      <c r="B71" s="189"/>
      <c r="C71" s="164" t="s">
        <v>788</v>
      </c>
      <c r="D71" s="190">
        <v>12.903</v>
      </c>
      <c r="E71" s="185">
        <v>3771</v>
      </c>
      <c r="F71" s="193">
        <v>908</v>
      </c>
      <c r="G71" s="195">
        <v>0.08654358231887484</v>
      </c>
      <c r="H71" s="196"/>
    </row>
    <row r="72" spans="2:8" ht="14.25">
      <c r="B72" s="189"/>
      <c r="C72" s="164" t="s">
        <v>799</v>
      </c>
      <c r="D72" s="190">
        <v>33.33</v>
      </c>
      <c r="E72" s="185">
        <v>711</v>
      </c>
      <c r="F72" s="193">
        <v>112</v>
      </c>
      <c r="G72" s="195">
        <v>0.027574754757120908</v>
      </c>
      <c r="H72" s="196"/>
    </row>
    <row r="73" spans="2:8" ht="14.25">
      <c r="B73" s="189"/>
      <c r="C73" s="191" t="s">
        <v>808</v>
      </c>
      <c r="D73" s="190">
        <v>99.9</v>
      </c>
      <c r="E73" s="185">
        <v>410</v>
      </c>
      <c r="F73" s="193">
        <v>725</v>
      </c>
      <c r="G73" s="195">
        <v>0.5350098983571683</v>
      </c>
      <c r="H73" s="196"/>
    </row>
    <row r="74" spans="2:8" ht="14.25">
      <c r="B74" s="189"/>
      <c r="C74" s="164" t="s">
        <v>739</v>
      </c>
      <c r="D74" s="190">
        <v>99</v>
      </c>
      <c r="E74" s="185">
        <v>8</v>
      </c>
      <c r="F74" s="193">
        <v>-1</v>
      </c>
      <c r="G74" s="195" t="s">
        <v>789</v>
      </c>
      <c r="H74" s="196"/>
    </row>
    <row r="75" spans="2:8" ht="14.25">
      <c r="B75" s="189"/>
      <c r="C75" s="164" t="s">
        <v>740</v>
      </c>
      <c r="D75" s="190">
        <v>99.9</v>
      </c>
      <c r="E75" s="185">
        <v>1532</v>
      </c>
      <c r="F75" s="193">
        <v>2189</v>
      </c>
      <c r="G75" s="195">
        <v>1.6153609206949533</v>
      </c>
      <c r="H75" s="196"/>
    </row>
    <row r="76" spans="2:8" ht="14.25">
      <c r="B76" s="189"/>
      <c r="C76" s="164" t="s">
        <v>800</v>
      </c>
      <c r="D76" s="190">
        <v>50</v>
      </c>
      <c r="E76" s="185">
        <v>353</v>
      </c>
      <c r="F76" s="193">
        <v>109</v>
      </c>
      <c r="G76" s="195">
        <v>0.04025824370641768</v>
      </c>
      <c r="H76" s="196"/>
    </row>
    <row r="77" spans="2:8" ht="14.25">
      <c r="B77" s="189"/>
      <c r="C77" s="164" t="s">
        <v>785</v>
      </c>
      <c r="D77" s="190">
        <v>11.52</v>
      </c>
      <c r="E77" s="185">
        <v>3216</v>
      </c>
      <c r="F77" s="185">
        <v>420</v>
      </c>
      <c r="G77" s="195">
        <v>0.03574045621084978</v>
      </c>
      <c r="H77" s="196"/>
    </row>
    <row r="78" spans="2:8" ht="14.25">
      <c r="B78" s="189"/>
      <c r="C78" s="191" t="s">
        <v>541</v>
      </c>
      <c r="D78" s="190">
        <v>20</v>
      </c>
      <c r="E78" s="185">
        <v>16629</v>
      </c>
      <c r="F78" s="193">
        <v>-12526</v>
      </c>
      <c r="G78" s="209" t="s">
        <v>789</v>
      </c>
      <c r="H78" s="196"/>
    </row>
    <row r="79" spans="2:8" ht="14.25">
      <c r="B79" s="208"/>
      <c r="C79" s="191" t="s">
        <v>320</v>
      </c>
      <c r="D79" s="190">
        <v>99.9</v>
      </c>
      <c r="E79" s="185">
        <v>537</v>
      </c>
      <c r="F79" s="193">
        <v>-133</v>
      </c>
      <c r="G79" s="195" t="s">
        <v>789</v>
      </c>
      <c r="H79" s="196"/>
    </row>
    <row r="80" spans="2:34" s="221" customFormat="1" ht="14.25">
      <c r="B80" s="213"/>
      <c r="C80" s="214"/>
      <c r="D80" s="215"/>
      <c r="E80" s="174"/>
      <c r="F80" s="216"/>
      <c r="G80" s="217"/>
      <c r="H80" s="218"/>
      <c r="I80" s="219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</row>
    <row r="81" spans="2:31" s="164" customFormat="1" ht="14.25">
      <c r="B81" s="164" t="s">
        <v>809</v>
      </c>
      <c r="D81" s="224"/>
      <c r="E81" s="185"/>
      <c r="F81" s="225"/>
      <c r="G81" s="226"/>
      <c r="H81" s="222"/>
      <c r="I81" s="223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</row>
    <row r="82" spans="2:31" ht="15.75" customHeight="1">
      <c r="B82" s="164" t="s">
        <v>741</v>
      </c>
      <c r="C82" s="164"/>
      <c r="D82" s="190"/>
      <c r="E82" s="185"/>
      <c r="F82" s="193"/>
      <c r="G82" s="201"/>
      <c r="H82" s="222"/>
      <c r="I82" s="188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</row>
    <row r="83" spans="2:31" ht="15.75" customHeight="1">
      <c r="B83" s="164" t="s">
        <v>742</v>
      </c>
      <c r="C83" s="164"/>
      <c r="D83" s="190"/>
      <c r="E83" s="185"/>
      <c r="F83" s="193"/>
      <c r="G83" s="201"/>
      <c r="H83" s="222"/>
      <c r="I83" s="188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2:31" ht="15.75" customHeight="1">
      <c r="B84" s="164"/>
      <c r="C84" s="164"/>
      <c r="D84" s="190"/>
      <c r="E84" s="185"/>
      <c r="F84" s="193"/>
      <c r="G84" s="201"/>
      <c r="H84" s="222"/>
      <c r="I84" s="188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</row>
    <row r="85" spans="2:31" s="147" customFormat="1" ht="15">
      <c r="B85" s="279" t="s">
        <v>649</v>
      </c>
      <c r="C85" s="280"/>
      <c r="D85" s="528"/>
      <c r="E85" s="149"/>
      <c r="F85" s="150"/>
      <c r="G85" s="151"/>
      <c r="H85" s="188"/>
      <c r="I85" s="188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</row>
    <row r="86" spans="2:9" s="147" customFormat="1" ht="15">
      <c r="B86" s="280" t="s">
        <v>733</v>
      </c>
      <c r="C86" s="280"/>
      <c r="D86" s="529"/>
      <c r="E86" s="149"/>
      <c r="F86" s="150"/>
      <c r="G86" s="151"/>
      <c r="H86" s="188"/>
      <c r="I86" s="188"/>
    </row>
    <row r="87" spans="3:31" ht="14.25">
      <c r="C87" s="147"/>
      <c r="G87" s="151"/>
      <c r="H87" s="188"/>
      <c r="I87" s="188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2:31" s="147" customFormat="1" ht="14.25">
      <c r="B88" s="155"/>
      <c r="C88" s="156"/>
      <c r="D88" s="157"/>
      <c r="E88" s="158"/>
      <c r="F88" s="159"/>
      <c r="G88" s="160"/>
      <c r="H88" s="161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</row>
    <row r="89" spans="2:8" s="147" customFormat="1" ht="14.25">
      <c r="B89" s="162"/>
      <c r="C89" s="163" t="s">
        <v>968</v>
      </c>
      <c r="D89" s="165" t="s">
        <v>650</v>
      </c>
      <c r="E89" s="166" t="s">
        <v>651</v>
      </c>
      <c r="F89" s="167" t="s">
        <v>772</v>
      </c>
      <c r="G89" s="168" t="s">
        <v>773</v>
      </c>
      <c r="H89" s="169"/>
    </row>
    <row r="90" spans="2:8" s="147" customFormat="1" ht="14.25">
      <c r="B90" s="162"/>
      <c r="C90" s="163" t="s">
        <v>968</v>
      </c>
      <c r="D90" s="165" t="s">
        <v>774</v>
      </c>
      <c r="E90" s="166" t="s">
        <v>775</v>
      </c>
      <c r="F90" s="167" t="s">
        <v>776</v>
      </c>
      <c r="G90" s="168" t="s">
        <v>777</v>
      </c>
      <c r="H90" s="169"/>
    </row>
    <row r="91" spans="2:8" s="147" customFormat="1" ht="14.25">
      <c r="B91" s="162"/>
      <c r="C91" s="163" t="s">
        <v>968</v>
      </c>
      <c r="D91" s="165" t="s">
        <v>778</v>
      </c>
      <c r="E91" s="166" t="s">
        <v>779</v>
      </c>
      <c r="F91" s="167" t="s">
        <v>780</v>
      </c>
      <c r="G91" s="168" t="s">
        <v>781</v>
      </c>
      <c r="H91" s="170"/>
    </row>
    <row r="92" spans="2:8" s="147" customFormat="1" ht="14.25">
      <c r="B92" s="171"/>
      <c r="C92" s="172"/>
      <c r="D92" s="173"/>
      <c r="E92" s="174"/>
      <c r="F92" s="173"/>
      <c r="G92" s="172"/>
      <c r="H92" s="175"/>
    </row>
    <row r="93" spans="2:31" ht="14.25">
      <c r="B93" s="198"/>
      <c r="C93" s="164"/>
      <c r="D93" s="191"/>
      <c r="E93" s="185"/>
      <c r="F93" s="191"/>
      <c r="G93" s="164"/>
      <c r="H93" s="228"/>
      <c r="I93" s="188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2:31" s="147" customFormat="1" ht="14.25">
      <c r="B94" s="182"/>
      <c r="C94" s="164" t="s">
        <v>743</v>
      </c>
      <c r="D94" s="190"/>
      <c r="E94" s="185"/>
      <c r="F94" s="193"/>
      <c r="G94" s="201"/>
      <c r="H94" s="187"/>
      <c r="I94" s="188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</row>
    <row r="95" spans="2:31" s="199" customFormat="1" ht="14.25">
      <c r="B95" s="198"/>
      <c r="C95" s="200" t="s">
        <v>810</v>
      </c>
      <c r="D95" s="190">
        <v>99.98</v>
      </c>
      <c r="E95" s="185">
        <v>1310</v>
      </c>
      <c r="F95" s="193">
        <v>549</v>
      </c>
      <c r="G95" s="195">
        <v>70.19056265984655</v>
      </c>
      <c r="H95" s="196"/>
      <c r="I95" s="19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2:31" ht="14.25">
      <c r="B96" s="198"/>
      <c r="C96" s="164" t="s">
        <v>811</v>
      </c>
      <c r="D96" s="191">
        <v>99</v>
      </c>
      <c r="E96" s="185">
        <v>318</v>
      </c>
      <c r="F96" s="191">
        <v>42</v>
      </c>
      <c r="G96" s="164">
        <v>5.317135549872123</v>
      </c>
      <c r="H96" s="228"/>
      <c r="I96" s="188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</row>
    <row r="97" spans="2:9" ht="14.25">
      <c r="B97" s="198"/>
      <c r="C97" s="164" t="s">
        <v>812</v>
      </c>
      <c r="D97" s="191">
        <v>99</v>
      </c>
      <c r="E97" s="185">
        <v>441</v>
      </c>
      <c r="F97" s="191">
        <v>-66</v>
      </c>
      <c r="G97" s="164" t="s">
        <v>789</v>
      </c>
      <c r="H97" s="228"/>
      <c r="I97" s="188"/>
    </row>
    <row r="98" spans="2:31" s="147" customFormat="1" ht="14.25">
      <c r="B98" s="182"/>
      <c r="C98" s="164" t="s">
        <v>815</v>
      </c>
      <c r="D98" s="190">
        <v>53.52</v>
      </c>
      <c r="E98" s="185">
        <v>8</v>
      </c>
      <c r="F98" s="193">
        <v>28</v>
      </c>
      <c r="G98" s="201">
        <v>1.9163171355498723</v>
      </c>
      <c r="H98" s="187"/>
      <c r="I98" s="188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</row>
    <row r="99" spans="2:31" ht="14.25">
      <c r="B99" s="189"/>
      <c r="C99" s="164" t="s">
        <v>816</v>
      </c>
      <c r="D99" s="190">
        <v>99.64</v>
      </c>
      <c r="E99" s="185">
        <v>4846</v>
      </c>
      <c r="F99" s="193">
        <v>242</v>
      </c>
      <c r="G99" s="195">
        <v>30.834884910485933</v>
      </c>
      <c r="H99" s="196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2:8" ht="14.25">
      <c r="B100" s="189"/>
      <c r="C100" s="164" t="s">
        <v>817</v>
      </c>
      <c r="D100" s="190">
        <v>99</v>
      </c>
      <c r="E100" s="185">
        <v>598</v>
      </c>
      <c r="F100" s="193">
        <v>335</v>
      </c>
      <c r="G100" s="195">
        <v>42.410485933503836</v>
      </c>
      <c r="H100" s="196"/>
    </row>
    <row r="101" spans="2:8" ht="14.25">
      <c r="B101" s="189"/>
      <c r="C101" s="164" t="s">
        <v>1099</v>
      </c>
      <c r="D101" s="190">
        <v>99</v>
      </c>
      <c r="E101" s="185">
        <v>379</v>
      </c>
      <c r="F101" s="193">
        <v>-85</v>
      </c>
      <c r="G101" s="195" t="s">
        <v>789</v>
      </c>
      <c r="H101" s="196"/>
    </row>
    <row r="102" spans="2:8" ht="14.25">
      <c r="B102" s="189"/>
      <c r="C102" s="164" t="s">
        <v>782</v>
      </c>
      <c r="D102" s="190">
        <v>2.2093</v>
      </c>
      <c r="E102" s="185">
        <v>986</v>
      </c>
      <c r="F102" s="193">
        <v>238</v>
      </c>
      <c r="G102" s="195">
        <v>0.6723956521739131</v>
      </c>
      <c r="H102" s="196"/>
    </row>
    <row r="103" spans="2:8" ht="14.25">
      <c r="B103" s="189"/>
      <c r="C103" s="164" t="s">
        <v>783</v>
      </c>
      <c r="D103" s="190">
        <v>0.00158</v>
      </c>
      <c r="E103" s="185">
        <v>3340</v>
      </c>
      <c r="F103" s="193">
        <v>598</v>
      </c>
      <c r="G103" s="195">
        <v>0.001208235294117647</v>
      </c>
      <c r="H103" s="196"/>
    </row>
    <row r="104" spans="2:8" ht="14.25">
      <c r="B104" s="189"/>
      <c r="C104" s="191" t="s">
        <v>784</v>
      </c>
      <c r="D104" s="190">
        <v>2E-06</v>
      </c>
      <c r="E104" s="185">
        <v>4780</v>
      </c>
      <c r="F104" s="193">
        <v>870</v>
      </c>
      <c r="G104" s="195">
        <v>2.2250639386189256E-06</v>
      </c>
      <c r="H104" s="196"/>
    </row>
    <row r="105" spans="2:8" ht="12" customHeight="1">
      <c r="B105" s="189"/>
      <c r="C105" s="164" t="s">
        <v>321</v>
      </c>
      <c r="D105" s="190">
        <v>95</v>
      </c>
      <c r="E105" s="185">
        <v>365</v>
      </c>
      <c r="F105" s="193">
        <v>109</v>
      </c>
      <c r="G105" s="195">
        <v>13.241687979539643</v>
      </c>
      <c r="H105" s="196"/>
    </row>
    <row r="106" spans="2:8" ht="14.25">
      <c r="B106" s="189"/>
      <c r="C106" s="164" t="s">
        <v>744</v>
      </c>
      <c r="D106" s="190">
        <v>95</v>
      </c>
      <c r="E106" s="185">
        <v>3800</v>
      </c>
      <c r="F106" s="193">
        <v>454</v>
      </c>
      <c r="G106" s="195">
        <v>55.153452685421996</v>
      </c>
      <c r="H106" s="196"/>
    </row>
    <row r="107" spans="2:8" ht="14.25">
      <c r="B107" s="189"/>
      <c r="C107" s="164" t="s">
        <v>785</v>
      </c>
      <c r="D107" s="190">
        <v>1.2</v>
      </c>
      <c r="E107" s="185">
        <v>3216</v>
      </c>
      <c r="F107" s="193">
        <v>420</v>
      </c>
      <c r="G107" s="195">
        <v>0.6445012787723785</v>
      </c>
      <c r="H107" s="196"/>
    </row>
    <row r="108" spans="2:8" ht="14.25">
      <c r="B108" s="189"/>
      <c r="C108" s="164" t="s">
        <v>168</v>
      </c>
      <c r="D108" s="190">
        <v>99</v>
      </c>
      <c r="E108" s="193">
        <v>54</v>
      </c>
      <c r="F108" s="193">
        <v>15</v>
      </c>
      <c r="G108" s="195">
        <v>1.8989769820971867</v>
      </c>
      <c r="H108" s="196"/>
    </row>
    <row r="109" spans="2:8" ht="14.25">
      <c r="B109" s="189"/>
      <c r="C109" s="164" t="s">
        <v>745</v>
      </c>
      <c r="D109" s="190">
        <v>33.33</v>
      </c>
      <c r="E109" s="193">
        <v>64</v>
      </c>
      <c r="F109" s="193">
        <v>1</v>
      </c>
      <c r="G109" s="195">
        <v>0.04262148337595908</v>
      </c>
      <c r="H109" s="196"/>
    </row>
    <row r="110" spans="2:8" ht="14.25">
      <c r="B110" s="198"/>
      <c r="C110" s="200"/>
      <c r="D110" s="190"/>
      <c r="E110" s="185"/>
      <c r="F110" s="185"/>
      <c r="G110" s="195"/>
      <c r="H110" s="196"/>
    </row>
    <row r="111" spans="2:8" ht="14.25">
      <c r="B111" s="198"/>
      <c r="C111" s="200" t="s">
        <v>967</v>
      </c>
      <c r="D111" s="190"/>
      <c r="E111" s="185"/>
      <c r="F111" s="193"/>
      <c r="G111" s="195"/>
      <c r="H111" s="196"/>
    </row>
    <row r="112" spans="2:9" ht="14.25">
      <c r="B112" s="198"/>
      <c r="C112" s="164" t="s">
        <v>818</v>
      </c>
      <c r="D112" s="191">
        <v>99.99</v>
      </c>
      <c r="E112" s="185">
        <v>15512</v>
      </c>
      <c r="F112" s="193">
        <v>3269</v>
      </c>
      <c r="G112" s="164">
        <v>6.584889099296924</v>
      </c>
      <c r="H112" s="228"/>
      <c r="I112" s="188"/>
    </row>
    <row r="113" spans="2:31" s="147" customFormat="1" ht="14.25">
      <c r="B113" s="182"/>
      <c r="C113" s="164" t="s">
        <v>819</v>
      </c>
      <c r="D113" s="190">
        <v>50.1</v>
      </c>
      <c r="E113" s="185">
        <v>-10081</v>
      </c>
      <c r="F113" s="193">
        <v>12847</v>
      </c>
      <c r="G113" s="201">
        <v>12.966310763714016</v>
      </c>
      <c r="H113" s="229"/>
      <c r="I113" s="188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</row>
    <row r="114" spans="2:31" ht="14.25">
      <c r="B114" s="189"/>
      <c r="C114" s="164" t="s">
        <v>820</v>
      </c>
      <c r="D114" s="190">
        <v>99.99</v>
      </c>
      <c r="E114" s="185">
        <v>978</v>
      </c>
      <c r="F114" s="193">
        <v>372</v>
      </c>
      <c r="G114" s="195">
        <v>0.7493358045085516</v>
      </c>
      <c r="H114" s="23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2:8" ht="14.25">
      <c r="B115" s="189"/>
      <c r="C115" s="164" t="s">
        <v>829</v>
      </c>
      <c r="D115" s="190">
        <v>99.9</v>
      </c>
      <c r="E115" s="185">
        <v>1701</v>
      </c>
      <c r="F115" s="193">
        <v>815</v>
      </c>
      <c r="G115" s="195">
        <v>1.640212333044582</v>
      </c>
      <c r="H115" s="230"/>
    </row>
    <row r="116" spans="2:8" ht="14.25">
      <c r="B116" s="189"/>
      <c r="C116" s="164" t="s">
        <v>830</v>
      </c>
      <c r="D116" s="190">
        <v>99.9</v>
      </c>
      <c r="E116" s="185">
        <v>1595</v>
      </c>
      <c r="F116" s="193">
        <v>2099</v>
      </c>
      <c r="G116" s="195">
        <v>4.224301456516047</v>
      </c>
      <c r="H116" s="230"/>
    </row>
    <row r="117" spans="2:8" ht="14.25">
      <c r="B117" s="189"/>
      <c r="C117" s="164" t="s">
        <v>784</v>
      </c>
      <c r="D117" s="190">
        <v>8.718841</v>
      </c>
      <c r="E117" s="148">
        <v>4780</v>
      </c>
      <c r="F117" s="149">
        <v>870</v>
      </c>
      <c r="G117" s="195">
        <v>0.1528111297568444</v>
      </c>
      <c r="H117" s="231"/>
    </row>
    <row r="118" spans="2:8" ht="14.25">
      <c r="B118" s="189"/>
      <c r="C118" s="164" t="s">
        <v>788</v>
      </c>
      <c r="D118" s="190">
        <v>12.903</v>
      </c>
      <c r="E118" s="232">
        <v>3771</v>
      </c>
      <c r="F118" s="233">
        <v>908</v>
      </c>
      <c r="G118" s="195">
        <v>0.23602256290416812</v>
      </c>
      <c r="H118" s="231"/>
    </row>
    <row r="119" spans="2:8" ht="14.25">
      <c r="B119" s="189"/>
      <c r="C119" s="200" t="s">
        <v>785</v>
      </c>
      <c r="D119" s="190">
        <v>99.9</v>
      </c>
      <c r="E119" s="234">
        <v>686</v>
      </c>
      <c r="F119" s="193">
        <v>43</v>
      </c>
      <c r="G119" s="195">
        <v>0.08653881020971414</v>
      </c>
      <c r="H119" s="230"/>
    </row>
    <row r="120" spans="2:8" ht="14.25">
      <c r="B120" s="189"/>
      <c r="C120" s="164" t="s">
        <v>746</v>
      </c>
      <c r="D120" s="190">
        <v>99.9</v>
      </c>
      <c r="E120" s="185">
        <v>1581</v>
      </c>
      <c r="F120" s="193">
        <v>1245</v>
      </c>
      <c r="G120" s="195">
        <v>2.5056004351417234</v>
      </c>
      <c r="H120" s="230"/>
    </row>
    <row r="121" spans="2:8" ht="14.25">
      <c r="B121" s="189"/>
      <c r="C121" s="164" t="s">
        <v>785</v>
      </c>
      <c r="D121" s="190">
        <v>11.52</v>
      </c>
      <c r="E121" s="185">
        <v>3216</v>
      </c>
      <c r="F121" s="193">
        <v>420</v>
      </c>
      <c r="G121" s="195">
        <v>0.0974717460061645</v>
      </c>
      <c r="H121" s="196"/>
    </row>
    <row r="122" spans="2:8" ht="14.25">
      <c r="B122" s="189"/>
      <c r="C122" s="164" t="s">
        <v>541</v>
      </c>
      <c r="D122" s="190">
        <v>21</v>
      </c>
      <c r="E122" s="148">
        <v>16629</v>
      </c>
      <c r="F122" s="149">
        <v>-12526</v>
      </c>
      <c r="G122" s="195" t="s">
        <v>789</v>
      </c>
      <c r="H122" s="231"/>
    </row>
    <row r="123" spans="2:8" ht="14.25">
      <c r="B123" s="189"/>
      <c r="C123" s="164" t="s">
        <v>747</v>
      </c>
      <c r="D123" s="190">
        <v>99.9</v>
      </c>
      <c r="E123" s="148">
        <v>1039</v>
      </c>
      <c r="F123" s="149">
        <v>-484</v>
      </c>
      <c r="G123" s="195" t="s">
        <v>789</v>
      </c>
      <c r="H123" s="231"/>
    </row>
    <row r="124" spans="2:8" ht="14.25">
      <c r="B124" s="189"/>
      <c r="C124" s="200" t="s">
        <v>748</v>
      </c>
      <c r="D124" s="190">
        <v>99.9</v>
      </c>
      <c r="E124" s="185">
        <v>723</v>
      </c>
      <c r="F124" s="193">
        <v>74</v>
      </c>
      <c r="G124" s="195"/>
      <c r="H124" s="231"/>
    </row>
    <row r="125" spans="2:9" ht="14.25">
      <c r="B125" s="189"/>
      <c r="C125" s="147"/>
      <c r="E125" s="148"/>
      <c r="F125" s="148"/>
      <c r="G125" s="195"/>
      <c r="H125" s="228"/>
      <c r="I125" s="188"/>
    </row>
    <row r="126" spans="2:31" s="147" customFormat="1" ht="14.25">
      <c r="B126" s="182"/>
      <c r="C126" s="200" t="s">
        <v>97</v>
      </c>
      <c r="D126" s="190"/>
      <c r="E126" s="185"/>
      <c r="F126" s="193"/>
      <c r="G126" s="195"/>
      <c r="H126" s="187"/>
      <c r="I126" s="188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</row>
    <row r="127" spans="2:31" ht="14.25">
      <c r="B127" s="189"/>
      <c r="C127" s="200" t="s">
        <v>785</v>
      </c>
      <c r="D127" s="190">
        <v>1.2</v>
      </c>
      <c r="E127" s="185">
        <v>3216</v>
      </c>
      <c r="F127" s="193">
        <v>420</v>
      </c>
      <c r="G127" s="195" t="s">
        <v>789</v>
      </c>
      <c r="H127" s="230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</row>
    <row r="128" spans="2:31" ht="14.25">
      <c r="B128" s="189"/>
      <c r="C128" s="200"/>
      <c r="D128" s="190"/>
      <c r="E128" s="185"/>
      <c r="F128" s="193"/>
      <c r="G128" s="195"/>
      <c r="H128" s="230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pans="2:31" s="147" customFormat="1" ht="14.25">
      <c r="B129" s="182"/>
      <c r="C129" s="164" t="s">
        <v>1002</v>
      </c>
      <c r="D129" s="190"/>
      <c r="E129" s="185"/>
      <c r="F129" s="193"/>
      <c r="G129" s="201"/>
      <c r="H129" s="187"/>
      <c r="I129" s="188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</row>
    <row r="130" spans="2:31" ht="14.25">
      <c r="B130" s="189"/>
      <c r="C130" s="164" t="s">
        <v>782</v>
      </c>
      <c r="D130" s="190">
        <v>1.4389</v>
      </c>
      <c r="E130" s="185">
        <v>986</v>
      </c>
      <c r="F130" s="193">
        <v>238</v>
      </c>
      <c r="G130" s="195">
        <v>0.1702078528827038</v>
      </c>
      <c r="H130" s="196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</row>
    <row r="131" spans="2:8" ht="14.25">
      <c r="B131" s="189"/>
      <c r="C131" s="164" t="s">
        <v>783</v>
      </c>
      <c r="D131" s="190">
        <v>0.49961</v>
      </c>
      <c r="E131" s="185">
        <v>3340</v>
      </c>
      <c r="F131" s="193">
        <v>598</v>
      </c>
      <c r="G131" s="195">
        <v>0.14849243538767395</v>
      </c>
      <c r="H131" s="196"/>
    </row>
    <row r="132" spans="2:8" ht="12" customHeight="1">
      <c r="B132" s="189"/>
      <c r="C132" s="164" t="s">
        <v>784</v>
      </c>
      <c r="D132" s="190">
        <v>2E-06</v>
      </c>
      <c r="E132" s="185">
        <v>4780</v>
      </c>
      <c r="F132" s="193">
        <v>870</v>
      </c>
      <c r="G132" s="195">
        <v>8.648111332007952E-07</v>
      </c>
      <c r="H132" s="196"/>
    </row>
    <row r="133" spans="2:8" ht="12" customHeight="1">
      <c r="B133" s="189"/>
      <c r="C133" s="200" t="s">
        <v>785</v>
      </c>
      <c r="D133" s="190">
        <v>1.2</v>
      </c>
      <c r="E133" s="185">
        <v>3216</v>
      </c>
      <c r="F133" s="193">
        <v>420</v>
      </c>
      <c r="G133" s="195">
        <v>0.2504970178926441</v>
      </c>
      <c r="H133" s="196"/>
    </row>
    <row r="134" spans="2:9" ht="14.25">
      <c r="B134" s="189"/>
      <c r="C134" s="200" t="s">
        <v>745</v>
      </c>
      <c r="D134" s="190">
        <v>33.33</v>
      </c>
      <c r="E134" s="185">
        <v>64</v>
      </c>
      <c r="F134" s="193">
        <v>1</v>
      </c>
      <c r="G134" s="195">
        <v>0.01656560636182902</v>
      </c>
      <c r="H134" s="229"/>
      <c r="I134" s="188"/>
    </row>
    <row r="135" spans="2:31" s="147" customFormat="1" ht="14.25">
      <c r="B135" s="182"/>
      <c r="C135" s="164"/>
      <c r="D135" s="190"/>
      <c r="E135" s="185"/>
      <c r="F135" s="193"/>
      <c r="G135" s="201"/>
      <c r="H135" s="187"/>
      <c r="I135" s="188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</row>
    <row r="136" spans="2:31" ht="12.75" customHeight="1">
      <c r="B136" s="189"/>
      <c r="C136" s="164" t="s">
        <v>1184</v>
      </c>
      <c r="D136" s="190"/>
      <c r="E136" s="185"/>
      <c r="F136" s="193"/>
      <c r="G136" s="195"/>
      <c r="H136" s="196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</row>
    <row r="137" spans="2:8" ht="14.25">
      <c r="B137" s="189"/>
      <c r="C137" s="164" t="s">
        <v>831</v>
      </c>
      <c r="D137" s="190">
        <v>99.504</v>
      </c>
      <c r="E137" s="185">
        <v>30540</v>
      </c>
      <c r="F137" s="193">
        <v>433</v>
      </c>
      <c r="G137" s="195">
        <v>0.1395938790916484</v>
      </c>
      <c r="H137" s="196"/>
    </row>
    <row r="138" spans="2:8" ht="12.75" customHeight="1">
      <c r="B138" s="189"/>
      <c r="C138" s="191" t="s">
        <v>832</v>
      </c>
      <c r="D138" s="190">
        <v>99.04</v>
      </c>
      <c r="E138" s="185">
        <v>134471</v>
      </c>
      <c r="F138" s="193">
        <v>7525</v>
      </c>
      <c r="G138" s="195">
        <v>2.414654929417749</v>
      </c>
      <c r="H138" s="196"/>
    </row>
    <row r="139" spans="2:8" ht="14.25">
      <c r="B139" s="189"/>
      <c r="C139" s="164" t="s">
        <v>749</v>
      </c>
      <c r="D139" s="190">
        <v>99.96348</v>
      </c>
      <c r="E139" s="185">
        <v>54773</v>
      </c>
      <c r="F139" s="193">
        <v>19603</v>
      </c>
      <c r="G139" s="195">
        <v>6.348949118053958</v>
      </c>
      <c r="H139" s="196"/>
    </row>
    <row r="140" spans="2:8" ht="14.25">
      <c r="B140" s="189"/>
      <c r="C140" s="164" t="s">
        <v>833</v>
      </c>
      <c r="D140" s="190">
        <v>99.64</v>
      </c>
      <c r="E140" s="185">
        <v>1117</v>
      </c>
      <c r="F140" s="193">
        <v>75</v>
      </c>
      <c r="G140" s="195">
        <v>0.024212125826591543</v>
      </c>
      <c r="H140" s="196"/>
    </row>
    <row r="141" spans="2:8" ht="14.25">
      <c r="B141" s="189"/>
      <c r="C141" s="164" t="s">
        <v>834</v>
      </c>
      <c r="D141" s="190">
        <v>33.42949</v>
      </c>
      <c r="E141" s="185">
        <v>3340</v>
      </c>
      <c r="F141" s="193">
        <v>598</v>
      </c>
      <c r="G141" s="195">
        <v>0.06476925102139337</v>
      </c>
      <c r="H141" s="196"/>
    </row>
    <row r="142" spans="2:31" s="227" customFormat="1" ht="12.75" customHeight="1">
      <c r="B142" s="189"/>
      <c r="C142" s="164" t="s">
        <v>835</v>
      </c>
      <c r="D142" s="190">
        <v>32.714487</v>
      </c>
      <c r="E142" s="185">
        <v>4780</v>
      </c>
      <c r="F142" s="193">
        <v>870</v>
      </c>
      <c r="G142" s="195">
        <v>0.09221409471013813</v>
      </c>
      <c r="H142" s="196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</row>
    <row r="143" spans="2:8" s="227" customFormat="1" ht="13.5" customHeight="1">
      <c r="B143" s="189"/>
      <c r="C143" s="164" t="s">
        <v>782</v>
      </c>
      <c r="D143" s="190">
        <v>15.107857</v>
      </c>
      <c r="E143" s="185">
        <v>986</v>
      </c>
      <c r="F143" s="193">
        <v>238</v>
      </c>
      <c r="G143" s="195">
        <v>0.011649781031404807</v>
      </c>
      <c r="H143" s="196"/>
    </row>
    <row r="144" spans="2:8" s="227" customFormat="1" ht="13.5" customHeight="1">
      <c r="B144" s="189"/>
      <c r="C144" s="164" t="s">
        <v>836</v>
      </c>
      <c r="D144" s="190">
        <v>99.99</v>
      </c>
      <c r="E144" s="185">
        <v>24574</v>
      </c>
      <c r="F144" s="193">
        <v>7143</v>
      </c>
      <c r="G144" s="195">
        <v>2.314062893856088</v>
      </c>
      <c r="H144" s="196"/>
    </row>
    <row r="145" spans="2:31" ht="12.75" customHeight="1">
      <c r="B145" s="189"/>
      <c r="C145" s="164" t="s">
        <v>799</v>
      </c>
      <c r="D145" s="190">
        <v>33.33</v>
      </c>
      <c r="E145" s="185">
        <v>711</v>
      </c>
      <c r="F145" s="193">
        <v>112</v>
      </c>
      <c r="G145" s="195">
        <v>0.01209459350001782</v>
      </c>
      <c r="H145" s="196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</row>
    <row r="146" spans="2:8" ht="14.25">
      <c r="B146" s="189"/>
      <c r="C146" s="200" t="s">
        <v>788</v>
      </c>
      <c r="D146" s="190">
        <v>12.903</v>
      </c>
      <c r="E146" s="185">
        <v>3771</v>
      </c>
      <c r="F146" s="193">
        <v>908</v>
      </c>
      <c r="G146" s="195">
        <v>0.037958975787874175</v>
      </c>
      <c r="H146" s="196"/>
    </row>
    <row r="147" spans="2:8" ht="12.75" customHeight="1">
      <c r="B147" s="189"/>
      <c r="C147" s="164" t="s">
        <v>750</v>
      </c>
      <c r="D147" s="190">
        <v>50.58741</v>
      </c>
      <c r="E147" s="185">
        <v>33685</v>
      </c>
      <c r="F147" s="193">
        <v>3680</v>
      </c>
      <c r="G147" s="195">
        <v>0.6031539875650824</v>
      </c>
      <c r="H147" s="196"/>
    </row>
    <row r="148" spans="2:8" ht="14.25">
      <c r="B148" s="189"/>
      <c r="C148" s="164" t="s">
        <v>782</v>
      </c>
      <c r="D148" s="190">
        <v>14.181852</v>
      </c>
      <c r="E148" s="185">
        <v>986</v>
      </c>
      <c r="F148" s="193">
        <v>238</v>
      </c>
      <c r="G148" s="195">
        <v>0.01093573168052824</v>
      </c>
      <c r="H148" s="196"/>
    </row>
    <row r="149" spans="2:8" ht="14.25">
      <c r="B149" s="189"/>
      <c r="C149" s="200" t="s">
        <v>785</v>
      </c>
      <c r="D149" s="190">
        <v>11.52</v>
      </c>
      <c r="E149" s="185">
        <v>3216</v>
      </c>
      <c r="F149" s="193">
        <v>420</v>
      </c>
      <c r="G149" s="195">
        <v>0.015676160792102302</v>
      </c>
      <c r="H149" s="196"/>
    </row>
    <row r="150" spans="2:9" ht="14.25">
      <c r="B150" s="189"/>
      <c r="C150" s="200" t="s">
        <v>541</v>
      </c>
      <c r="D150" s="190">
        <v>20</v>
      </c>
      <c r="E150" s="185">
        <v>16629</v>
      </c>
      <c r="F150" s="193">
        <v>-12526</v>
      </c>
      <c r="G150" s="195" t="s">
        <v>789</v>
      </c>
      <c r="H150" s="187"/>
      <c r="I150" s="188"/>
    </row>
    <row r="151" spans="2:9" ht="14.25">
      <c r="B151" s="189"/>
      <c r="C151" s="200" t="s">
        <v>322</v>
      </c>
      <c r="D151" s="190">
        <v>99.9</v>
      </c>
      <c r="E151" s="185">
        <v>3956</v>
      </c>
      <c r="F151" s="193">
        <v>11</v>
      </c>
      <c r="G151" s="195">
        <v>0.003560378037045557</v>
      </c>
      <c r="H151" s="187"/>
      <c r="I151" s="188"/>
    </row>
    <row r="152" spans="2:31" ht="14.25">
      <c r="B152" s="189"/>
      <c r="C152" s="164"/>
      <c r="D152" s="190"/>
      <c r="E152" s="185"/>
      <c r="F152" s="193"/>
      <c r="G152" s="195"/>
      <c r="H152" s="196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</row>
    <row r="153" spans="2:8" ht="14.25">
      <c r="B153" s="189"/>
      <c r="C153" s="164" t="s">
        <v>975</v>
      </c>
      <c r="D153" s="190"/>
      <c r="E153" s="185"/>
      <c r="F153" s="193"/>
      <c r="G153" s="195"/>
      <c r="H153" s="196"/>
    </row>
    <row r="154" spans="2:8" ht="14.25">
      <c r="B154" s="189"/>
      <c r="C154" s="203" t="s">
        <v>751</v>
      </c>
      <c r="D154" s="190">
        <v>99.99</v>
      </c>
      <c r="E154" s="185">
        <v>4912</v>
      </c>
      <c r="F154" s="193">
        <v>2070</v>
      </c>
      <c r="G154" s="195">
        <v>7.595570642201833</v>
      </c>
      <c r="H154" s="196"/>
    </row>
    <row r="155" spans="2:8" ht="14.25">
      <c r="B155" s="189"/>
      <c r="C155" s="164" t="s">
        <v>837</v>
      </c>
      <c r="D155" s="190">
        <v>99.76</v>
      </c>
      <c r="E155" s="185">
        <v>21044</v>
      </c>
      <c r="F155" s="193">
        <v>7228</v>
      </c>
      <c r="G155" s="195">
        <v>26.46111119266055</v>
      </c>
      <c r="H155" s="196"/>
    </row>
    <row r="156" spans="2:8" ht="14.25">
      <c r="B156" s="189"/>
      <c r="C156" s="164" t="s">
        <v>782</v>
      </c>
      <c r="D156" s="190">
        <v>3.5971</v>
      </c>
      <c r="E156" s="185">
        <v>986</v>
      </c>
      <c r="F156" s="193">
        <v>238</v>
      </c>
      <c r="G156" s="195">
        <v>0.03141687339449541</v>
      </c>
      <c r="H156" s="196"/>
    </row>
    <row r="157" spans="2:31" s="152" customFormat="1" ht="13.5" customHeight="1">
      <c r="B157" s="162"/>
      <c r="C157" s="200" t="s">
        <v>783</v>
      </c>
      <c r="D157" s="190">
        <v>0.00158</v>
      </c>
      <c r="E157" s="185">
        <v>3340</v>
      </c>
      <c r="F157" s="185">
        <v>598</v>
      </c>
      <c r="G157" s="195">
        <v>3.4673027522935785E-05</v>
      </c>
      <c r="H157" s="235"/>
      <c r="I157" s="14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</row>
    <row r="158" spans="2:31" s="152" customFormat="1" ht="13.5" customHeight="1">
      <c r="B158" s="162"/>
      <c r="C158" s="200" t="s">
        <v>784</v>
      </c>
      <c r="D158" s="190">
        <v>2E-06</v>
      </c>
      <c r="E158" s="185">
        <v>4780</v>
      </c>
      <c r="F158" s="193">
        <v>870</v>
      </c>
      <c r="G158" s="195">
        <v>6.38532110091743E-08</v>
      </c>
      <c r="H158" s="235"/>
      <c r="I158" s="14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</row>
    <row r="159" spans="2:31" s="152" customFormat="1" ht="13.5" customHeight="1">
      <c r="B159" s="162"/>
      <c r="C159" s="200" t="s">
        <v>785</v>
      </c>
      <c r="D159" s="190">
        <v>1.2</v>
      </c>
      <c r="E159" s="185">
        <v>3216</v>
      </c>
      <c r="F159" s="193">
        <v>420</v>
      </c>
      <c r="G159" s="195">
        <v>0.018495412844036697</v>
      </c>
      <c r="H159" s="235"/>
      <c r="I159" s="14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</row>
    <row r="160" spans="2:31" s="152" customFormat="1" ht="13.5" customHeight="1">
      <c r="B160" s="162"/>
      <c r="C160" s="200" t="s">
        <v>745</v>
      </c>
      <c r="D160" s="190">
        <v>33.33</v>
      </c>
      <c r="E160" s="185">
        <v>64</v>
      </c>
      <c r="F160" s="193">
        <v>1</v>
      </c>
      <c r="G160" s="195">
        <v>0.0012231192660550458</v>
      </c>
      <c r="H160" s="235"/>
      <c r="I160" s="14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</row>
    <row r="161" spans="2:51" s="152" customFormat="1" ht="13.5" customHeight="1">
      <c r="B161" s="162"/>
      <c r="C161" s="200"/>
      <c r="D161" s="190"/>
      <c r="E161" s="185"/>
      <c r="F161" s="193"/>
      <c r="G161" s="195"/>
      <c r="H161" s="235"/>
      <c r="I161" s="147"/>
      <c r="K161" s="588"/>
      <c r="L161" s="588"/>
      <c r="M161" s="588"/>
      <c r="N161" s="588"/>
      <c r="O161" s="588"/>
      <c r="P161" s="588"/>
      <c r="Q161" s="588"/>
      <c r="R161" s="588"/>
      <c r="S161" s="589"/>
      <c r="T161" s="589"/>
      <c r="U161" s="589"/>
      <c r="V161" s="589"/>
      <c r="W161" s="589"/>
      <c r="X161" s="589"/>
      <c r="Y161" s="589"/>
      <c r="Z161" s="589"/>
      <c r="AA161" s="589"/>
      <c r="AB161" s="589"/>
      <c r="AC161" s="589"/>
      <c r="AD161" s="589"/>
      <c r="AE161" s="589"/>
      <c r="AF161" s="588"/>
      <c r="AG161" s="588"/>
      <c r="AH161" s="588"/>
      <c r="AI161" s="588"/>
      <c r="AJ161" s="588"/>
      <c r="AK161" s="588"/>
      <c r="AL161" s="588"/>
      <c r="AM161" s="588"/>
      <c r="AN161" s="588"/>
      <c r="AO161" s="588"/>
      <c r="AP161" s="588"/>
      <c r="AQ161" s="588"/>
      <c r="AR161" s="588"/>
      <c r="AS161" s="588"/>
      <c r="AT161" s="588"/>
      <c r="AU161" s="588"/>
      <c r="AV161" s="588"/>
      <c r="AW161" s="588"/>
      <c r="AX161" s="588"/>
      <c r="AY161" s="588"/>
    </row>
    <row r="162" spans="2:51" s="152" customFormat="1" ht="13.5" customHeight="1">
      <c r="B162" s="162"/>
      <c r="C162" s="200" t="s">
        <v>752</v>
      </c>
      <c r="D162" s="190"/>
      <c r="E162" s="185"/>
      <c r="F162" s="193"/>
      <c r="G162" s="195"/>
      <c r="H162" s="235"/>
      <c r="I162" s="147"/>
      <c r="K162" s="588"/>
      <c r="L162" s="588"/>
      <c r="M162" s="588"/>
      <c r="N162" s="588"/>
      <c r="O162" s="588"/>
      <c r="P162" s="588"/>
      <c r="Q162" s="588"/>
      <c r="R162" s="588"/>
      <c r="S162" s="589"/>
      <c r="T162" s="589"/>
      <c r="U162" s="589"/>
      <c r="V162" s="589"/>
      <c r="W162" s="589"/>
      <c r="X162" s="589"/>
      <c r="Y162" s="589"/>
      <c r="Z162" s="589"/>
      <c r="AA162" s="589"/>
      <c r="AB162" s="589"/>
      <c r="AC162" s="589"/>
      <c r="AD162" s="589"/>
      <c r="AE162" s="589"/>
      <c r="AF162" s="588"/>
      <c r="AG162" s="588"/>
      <c r="AH162" s="588"/>
      <c r="AI162" s="588"/>
      <c r="AJ162" s="588"/>
      <c r="AK162" s="588"/>
      <c r="AL162" s="588"/>
      <c r="AM162" s="588"/>
      <c r="AN162" s="588"/>
      <c r="AO162" s="588"/>
      <c r="AP162" s="588"/>
      <c r="AQ162" s="588"/>
      <c r="AR162" s="588"/>
      <c r="AS162" s="588"/>
      <c r="AT162" s="588"/>
      <c r="AU162" s="588"/>
      <c r="AV162" s="588"/>
      <c r="AW162" s="588"/>
      <c r="AX162" s="588"/>
      <c r="AY162" s="588"/>
    </row>
    <row r="163" spans="2:51" s="152" customFormat="1" ht="13.5" customHeight="1">
      <c r="B163" s="162"/>
      <c r="C163" s="200" t="s">
        <v>839</v>
      </c>
      <c r="D163" s="190">
        <v>99.82</v>
      </c>
      <c r="E163" s="185">
        <v>6827</v>
      </c>
      <c r="F163" s="193">
        <v>460</v>
      </c>
      <c r="G163" s="195">
        <v>2.857679860592482</v>
      </c>
      <c r="H163" s="235"/>
      <c r="I163" s="147"/>
      <c r="K163" s="588"/>
      <c r="L163" s="588"/>
      <c r="M163" s="588"/>
      <c r="N163" s="588"/>
      <c r="O163" s="588"/>
      <c r="P163" s="588"/>
      <c r="Q163" s="588"/>
      <c r="R163" s="588"/>
      <c r="S163" s="589"/>
      <c r="T163" s="589"/>
      <c r="U163" s="589"/>
      <c r="V163" s="589"/>
      <c r="W163" s="589"/>
      <c r="X163" s="589"/>
      <c r="Y163" s="589"/>
      <c r="Z163" s="589"/>
      <c r="AA163" s="589"/>
      <c r="AB163" s="589"/>
      <c r="AC163" s="589"/>
      <c r="AD163" s="589"/>
      <c r="AE163" s="589"/>
      <c r="AF163" s="588"/>
      <c r="AG163" s="588"/>
      <c r="AH163" s="588"/>
      <c r="AI163" s="588"/>
      <c r="AJ163" s="588"/>
      <c r="AK163" s="588"/>
      <c r="AL163" s="588"/>
      <c r="AM163" s="588"/>
      <c r="AN163" s="588"/>
      <c r="AO163" s="588"/>
      <c r="AP163" s="588"/>
      <c r="AQ163" s="588"/>
      <c r="AR163" s="588"/>
      <c r="AS163" s="588"/>
      <c r="AT163" s="588"/>
      <c r="AU163" s="588"/>
      <c r="AV163" s="588"/>
      <c r="AW163" s="588"/>
      <c r="AX163" s="588"/>
      <c r="AY163" s="588"/>
    </row>
    <row r="164" spans="2:51" s="152" customFormat="1" ht="13.5" customHeight="1">
      <c r="B164" s="162"/>
      <c r="C164" s="200" t="s">
        <v>840</v>
      </c>
      <c r="D164" s="190">
        <v>99.9</v>
      </c>
      <c r="E164" s="185">
        <v>327</v>
      </c>
      <c r="F164" s="193">
        <v>1834</v>
      </c>
      <c r="G164" s="195">
        <v>11.40257654966393</v>
      </c>
      <c r="H164" s="235"/>
      <c r="I164" s="147"/>
      <c r="K164" s="588"/>
      <c r="L164" s="588"/>
      <c r="M164" s="588"/>
      <c r="N164" s="588"/>
      <c r="O164" s="588"/>
      <c r="P164" s="588"/>
      <c r="Q164" s="588"/>
      <c r="R164" s="588"/>
      <c r="S164" s="589"/>
      <c r="T164" s="589"/>
      <c r="U164" s="589"/>
      <c r="V164" s="589"/>
      <c r="W164" s="589"/>
      <c r="X164" s="589"/>
      <c r="Y164" s="589"/>
      <c r="Z164" s="589"/>
      <c r="AA164" s="589"/>
      <c r="AB164" s="589"/>
      <c r="AC164" s="589"/>
      <c r="AD164" s="589"/>
      <c r="AE164" s="589"/>
      <c r="AF164" s="588"/>
      <c r="AG164" s="588"/>
      <c r="AH164" s="588"/>
      <c r="AI164" s="588"/>
      <c r="AJ164" s="588"/>
      <c r="AK164" s="588"/>
      <c r="AL164" s="588"/>
      <c r="AM164" s="588"/>
      <c r="AN164" s="588"/>
      <c r="AO164" s="588"/>
      <c r="AP164" s="588"/>
      <c r="AQ164" s="588"/>
      <c r="AR164" s="588"/>
      <c r="AS164" s="588"/>
      <c r="AT164" s="588"/>
      <c r="AU164" s="588"/>
      <c r="AV164" s="588"/>
      <c r="AW164" s="588"/>
      <c r="AX164" s="588"/>
      <c r="AY164" s="588"/>
    </row>
    <row r="165" spans="2:51" s="152" customFormat="1" ht="13.5" customHeight="1">
      <c r="B165" s="162"/>
      <c r="C165" s="200" t="s">
        <v>841</v>
      </c>
      <c r="D165" s="190">
        <v>99</v>
      </c>
      <c r="E165" s="185">
        <v>1853</v>
      </c>
      <c r="F165" s="193">
        <v>2655</v>
      </c>
      <c r="G165" s="195">
        <v>16.358289768483942</v>
      </c>
      <c r="H165" s="235"/>
      <c r="I165" s="147"/>
      <c r="K165" s="588"/>
      <c r="L165" s="588"/>
      <c r="M165" s="588"/>
      <c r="N165" s="588"/>
      <c r="O165" s="588"/>
      <c r="P165" s="588"/>
      <c r="Q165" s="588"/>
      <c r="R165" s="588"/>
      <c r="S165" s="589"/>
      <c r="T165" s="589"/>
      <c r="U165" s="589"/>
      <c r="V165" s="589"/>
      <c r="W165" s="589"/>
      <c r="X165" s="589"/>
      <c r="Y165" s="589"/>
      <c r="Z165" s="589"/>
      <c r="AA165" s="589"/>
      <c r="AB165" s="589"/>
      <c r="AC165" s="589"/>
      <c r="AD165" s="589"/>
      <c r="AE165" s="589"/>
      <c r="AF165" s="588"/>
      <c r="AG165" s="588"/>
      <c r="AH165" s="588"/>
      <c r="AI165" s="588"/>
      <c r="AJ165" s="588"/>
      <c r="AK165" s="588"/>
      <c r="AL165" s="588"/>
      <c r="AM165" s="588"/>
      <c r="AN165" s="588"/>
      <c r="AO165" s="588"/>
      <c r="AP165" s="588"/>
      <c r="AQ165" s="588"/>
      <c r="AR165" s="588"/>
      <c r="AS165" s="588"/>
      <c r="AT165" s="588"/>
      <c r="AU165" s="588"/>
      <c r="AV165" s="588"/>
      <c r="AW165" s="588"/>
      <c r="AX165" s="588"/>
      <c r="AY165" s="588"/>
    </row>
    <row r="166" spans="2:51" s="152" customFormat="1" ht="13.5" customHeight="1">
      <c r="B166" s="162"/>
      <c r="C166" s="200" t="s">
        <v>842</v>
      </c>
      <c r="D166" s="190">
        <v>99</v>
      </c>
      <c r="E166" s="185">
        <v>794</v>
      </c>
      <c r="F166" s="193">
        <v>-81</v>
      </c>
      <c r="G166" s="195" t="s">
        <v>789</v>
      </c>
      <c r="H166" s="235"/>
      <c r="I166" s="147"/>
      <c r="K166" s="588"/>
      <c r="L166" s="588"/>
      <c r="M166" s="588"/>
      <c r="N166" s="588"/>
      <c r="O166" s="588"/>
      <c r="P166" s="588"/>
      <c r="Q166" s="588"/>
      <c r="R166" s="588"/>
      <c r="S166" s="589"/>
      <c r="T166" s="589"/>
      <c r="U166" s="589"/>
      <c r="V166" s="589"/>
      <c r="W166" s="589"/>
      <c r="X166" s="589"/>
      <c r="Y166" s="589"/>
      <c r="Z166" s="589"/>
      <c r="AA166" s="589"/>
      <c r="AB166" s="589"/>
      <c r="AC166" s="589"/>
      <c r="AD166" s="589"/>
      <c r="AE166" s="589"/>
      <c r="AF166" s="588"/>
      <c r="AG166" s="588"/>
      <c r="AH166" s="588"/>
      <c r="AI166" s="588"/>
      <c r="AJ166" s="588"/>
      <c r="AK166" s="588"/>
      <c r="AL166" s="588"/>
      <c r="AM166" s="588"/>
      <c r="AN166" s="588"/>
      <c r="AO166" s="588"/>
      <c r="AP166" s="588"/>
      <c r="AQ166" s="588"/>
      <c r="AR166" s="588"/>
      <c r="AS166" s="588"/>
      <c r="AT166" s="588"/>
      <c r="AU166" s="588"/>
      <c r="AV166" s="588"/>
      <c r="AW166" s="588"/>
      <c r="AX166" s="588"/>
      <c r="AY166" s="588"/>
    </row>
    <row r="167" spans="2:51" s="152" customFormat="1" ht="13.5" customHeight="1">
      <c r="B167" s="162"/>
      <c r="C167" s="200" t="s">
        <v>783</v>
      </c>
      <c r="D167" s="190">
        <v>12.7108</v>
      </c>
      <c r="E167" s="185">
        <v>3340</v>
      </c>
      <c r="F167" s="193">
        <v>598</v>
      </c>
      <c r="G167" s="195">
        <v>0.47305566343042077</v>
      </c>
      <c r="H167" s="235"/>
      <c r="I167" s="147"/>
      <c r="K167" s="588"/>
      <c r="L167" s="588"/>
      <c r="M167" s="588"/>
      <c r="N167" s="588"/>
      <c r="O167" s="588"/>
      <c r="P167" s="588"/>
      <c r="Q167" s="588"/>
      <c r="R167" s="588"/>
      <c r="S167" s="589"/>
      <c r="T167" s="589"/>
      <c r="U167" s="589"/>
      <c r="V167" s="589"/>
      <c r="W167" s="589"/>
      <c r="X167" s="589"/>
      <c r="Y167" s="589"/>
      <c r="Z167" s="589"/>
      <c r="AA167" s="589"/>
      <c r="AB167" s="589"/>
      <c r="AC167" s="589"/>
      <c r="AD167" s="589"/>
      <c r="AE167" s="589"/>
      <c r="AF167" s="588"/>
      <c r="AG167" s="588"/>
      <c r="AH167" s="588"/>
      <c r="AI167" s="588"/>
      <c r="AJ167" s="588"/>
      <c r="AK167" s="588"/>
      <c r="AL167" s="588"/>
      <c r="AM167" s="588"/>
      <c r="AN167" s="588"/>
      <c r="AO167" s="588"/>
      <c r="AP167" s="588"/>
      <c r="AQ167" s="588"/>
      <c r="AR167" s="588"/>
      <c r="AS167" s="588"/>
      <c r="AT167" s="588"/>
      <c r="AU167" s="588"/>
      <c r="AV167" s="588"/>
      <c r="AW167" s="588"/>
      <c r="AX167" s="588"/>
      <c r="AY167" s="588"/>
    </row>
    <row r="168" spans="2:51" s="152" customFormat="1" ht="13.5" customHeight="1">
      <c r="B168" s="162"/>
      <c r="C168" s="200" t="s">
        <v>784</v>
      </c>
      <c r="D168" s="190">
        <v>8.718784</v>
      </c>
      <c r="E168" s="185">
        <v>4780</v>
      </c>
      <c r="F168" s="193">
        <v>870</v>
      </c>
      <c r="G168" s="195">
        <v>0.4720775504107543</v>
      </c>
      <c r="H168" s="235"/>
      <c r="I168" s="147"/>
      <c r="K168" s="588"/>
      <c r="L168" s="588"/>
      <c r="M168" s="588"/>
      <c r="N168" s="588"/>
      <c r="O168" s="588"/>
      <c r="P168" s="588"/>
      <c r="Q168" s="588"/>
      <c r="R168" s="588"/>
      <c r="S168" s="589"/>
      <c r="T168" s="589"/>
      <c r="U168" s="589"/>
      <c r="V168" s="589"/>
      <c r="W168" s="589"/>
      <c r="X168" s="589"/>
      <c r="Y168" s="589"/>
      <c r="Z168" s="589"/>
      <c r="AA168" s="589"/>
      <c r="AB168" s="589"/>
      <c r="AC168" s="589"/>
      <c r="AD168" s="589"/>
      <c r="AE168" s="589"/>
      <c r="AF168" s="588"/>
      <c r="AG168" s="588"/>
      <c r="AH168" s="588"/>
      <c r="AI168" s="588"/>
      <c r="AJ168" s="588"/>
      <c r="AK168" s="588"/>
      <c r="AL168" s="588"/>
      <c r="AM168" s="588"/>
      <c r="AN168" s="588"/>
      <c r="AO168" s="588"/>
      <c r="AP168" s="588"/>
      <c r="AQ168" s="588"/>
      <c r="AR168" s="588"/>
      <c r="AS168" s="588"/>
      <c r="AT168" s="588"/>
      <c r="AU168" s="588"/>
      <c r="AV168" s="588"/>
      <c r="AW168" s="588"/>
      <c r="AX168" s="588"/>
      <c r="AY168" s="588"/>
    </row>
    <row r="169" spans="2:51" s="152" customFormat="1" ht="13.5" customHeight="1">
      <c r="B169" s="162"/>
      <c r="C169" s="200" t="s">
        <v>782</v>
      </c>
      <c r="D169" s="190">
        <v>6.2553</v>
      </c>
      <c r="E169" s="185">
        <v>986</v>
      </c>
      <c r="F169" s="193">
        <v>238</v>
      </c>
      <c r="G169" s="195">
        <v>0.09265380881254669</v>
      </c>
      <c r="H169" s="235"/>
      <c r="I169" s="147"/>
      <c r="K169" s="588"/>
      <c r="L169" s="588"/>
      <c r="M169" s="588"/>
      <c r="N169" s="588"/>
      <c r="O169" s="588"/>
      <c r="P169" s="588"/>
      <c r="Q169" s="588"/>
      <c r="R169" s="588"/>
      <c r="S169" s="589"/>
      <c r="T169" s="589"/>
      <c r="U169" s="589"/>
      <c r="V169" s="589"/>
      <c r="W169" s="589"/>
      <c r="X169" s="589"/>
      <c r="Y169" s="589"/>
      <c r="Z169" s="589"/>
      <c r="AA169" s="589"/>
      <c r="AB169" s="589"/>
      <c r="AC169" s="589"/>
      <c r="AD169" s="589"/>
      <c r="AE169" s="589"/>
      <c r="AF169" s="588"/>
      <c r="AG169" s="588"/>
      <c r="AH169" s="588"/>
      <c r="AI169" s="588"/>
      <c r="AJ169" s="588"/>
      <c r="AK169" s="588"/>
      <c r="AL169" s="588"/>
      <c r="AM169" s="588"/>
      <c r="AN169" s="588"/>
      <c r="AO169" s="588"/>
      <c r="AP169" s="588"/>
      <c r="AQ169" s="588"/>
      <c r="AR169" s="588"/>
      <c r="AS169" s="588"/>
      <c r="AT169" s="588"/>
      <c r="AU169" s="588"/>
      <c r="AV169" s="588"/>
      <c r="AW169" s="588"/>
      <c r="AX169" s="588"/>
      <c r="AY169" s="588"/>
    </row>
    <row r="170" spans="2:51" s="152" customFormat="1" ht="13.5" customHeight="1">
      <c r="B170" s="162"/>
      <c r="C170" s="200" t="s">
        <v>788</v>
      </c>
      <c r="D170" s="190">
        <v>12.903</v>
      </c>
      <c r="E170" s="185">
        <v>3771</v>
      </c>
      <c r="F170" s="193">
        <v>908</v>
      </c>
      <c r="G170" s="195">
        <v>0.7291463778939508</v>
      </c>
      <c r="H170" s="235"/>
      <c r="I170" s="147"/>
      <c r="K170" s="588"/>
      <c r="L170" s="588"/>
      <c r="M170" s="588"/>
      <c r="N170" s="588"/>
      <c r="O170" s="588"/>
      <c r="P170" s="588"/>
      <c r="Q170" s="588"/>
      <c r="R170" s="588"/>
      <c r="S170" s="589"/>
      <c r="T170" s="589"/>
      <c r="U170" s="589"/>
      <c r="V170" s="589"/>
      <c r="W170" s="589"/>
      <c r="X170" s="589"/>
      <c r="Y170" s="589"/>
      <c r="Z170" s="589"/>
      <c r="AA170" s="589"/>
      <c r="AB170" s="589"/>
      <c r="AC170" s="589"/>
      <c r="AD170" s="589"/>
      <c r="AE170" s="589"/>
      <c r="AF170" s="588"/>
      <c r="AG170" s="588"/>
      <c r="AH170" s="588"/>
      <c r="AI170" s="588"/>
      <c r="AJ170" s="588"/>
      <c r="AK170" s="588"/>
      <c r="AL170" s="588"/>
      <c r="AM170" s="588"/>
      <c r="AN170" s="588"/>
      <c r="AO170" s="588"/>
      <c r="AP170" s="588"/>
      <c r="AQ170" s="588"/>
      <c r="AR170" s="588"/>
      <c r="AS170" s="588"/>
      <c r="AT170" s="588"/>
      <c r="AU170" s="588"/>
      <c r="AV170" s="588"/>
      <c r="AW170" s="588"/>
      <c r="AX170" s="588"/>
      <c r="AY170" s="588"/>
    </row>
    <row r="171" spans="2:51" s="152" customFormat="1" ht="13.5" customHeight="1">
      <c r="B171" s="162"/>
      <c r="C171" s="200" t="s">
        <v>785</v>
      </c>
      <c r="D171" s="190">
        <v>8.67</v>
      </c>
      <c r="E171" s="185">
        <v>3216</v>
      </c>
      <c r="F171" s="193">
        <v>420</v>
      </c>
      <c r="G171" s="195">
        <v>0.22662434652725916</v>
      </c>
      <c r="H171" s="235"/>
      <c r="I171" s="147"/>
      <c r="K171" s="588"/>
      <c r="L171" s="588"/>
      <c r="M171" s="588"/>
      <c r="N171" s="588"/>
      <c r="O171" s="588"/>
      <c r="P171" s="588"/>
      <c r="Q171" s="588"/>
      <c r="R171" s="588"/>
      <c r="S171" s="589"/>
      <c r="T171" s="589"/>
      <c r="U171" s="589"/>
      <c r="V171" s="589"/>
      <c r="W171" s="589"/>
      <c r="X171" s="589"/>
      <c r="Y171" s="589"/>
      <c r="Z171" s="589"/>
      <c r="AA171" s="589"/>
      <c r="AB171" s="589"/>
      <c r="AC171" s="589"/>
      <c r="AD171" s="589"/>
      <c r="AE171" s="589"/>
      <c r="AF171" s="588"/>
      <c r="AG171" s="588"/>
      <c r="AH171" s="588"/>
      <c r="AI171" s="588"/>
      <c r="AJ171" s="588"/>
      <c r="AK171" s="588"/>
      <c r="AL171" s="588"/>
      <c r="AM171" s="588"/>
      <c r="AN171" s="588"/>
      <c r="AO171" s="588"/>
      <c r="AP171" s="588"/>
      <c r="AQ171" s="588"/>
      <c r="AR171" s="588"/>
      <c r="AS171" s="588"/>
      <c r="AT171" s="588"/>
      <c r="AU171" s="588"/>
      <c r="AV171" s="588"/>
      <c r="AW171" s="588"/>
      <c r="AX171" s="588"/>
      <c r="AY171" s="588"/>
    </row>
    <row r="172" spans="2:51" s="152" customFormat="1" ht="13.5" customHeight="1">
      <c r="B172" s="162"/>
      <c r="C172" s="200" t="s">
        <v>74</v>
      </c>
      <c r="D172" s="190">
        <v>99.9</v>
      </c>
      <c r="E172" s="185">
        <v>497</v>
      </c>
      <c r="F172" s="193">
        <v>338</v>
      </c>
      <c r="G172" s="195">
        <v>2.1014563106796116</v>
      </c>
      <c r="H172" s="235"/>
      <c r="I172" s="147"/>
      <c r="K172" s="588"/>
      <c r="L172" s="588"/>
      <c r="M172" s="588"/>
      <c r="N172" s="588"/>
      <c r="O172" s="588"/>
      <c r="P172" s="588"/>
      <c r="Q172" s="588"/>
      <c r="R172" s="588"/>
      <c r="S172" s="589"/>
      <c r="T172" s="589"/>
      <c r="U172" s="589"/>
      <c r="V172" s="589"/>
      <c r="W172" s="589"/>
      <c r="X172" s="589"/>
      <c r="Y172" s="589"/>
      <c r="Z172" s="589"/>
      <c r="AA172" s="589"/>
      <c r="AB172" s="589"/>
      <c r="AC172" s="589"/>
      <c r="AD172" s="589"/>
      <c r="AE172" s="589"/>
      <c r="AF172" s="588"/>
      <c r="AG172" s="588"/>
      <c r="AH172" s="588"/>
      <c r="AI172" s="588"/>
      <c r="AJ172" s="588"/>
      <c r="AK172" s="588"/>
      <c r="AL172" s="588"/>
      <c r="AM172" s="588"/>
      <c r="AN172" s="588"/>
      <c r="AO172" s="588"/>
      <c r="AP172" s="588"/>
      <c r="AQ172" s="588"/>
      <c r="AR172" s="588"/>
      <c r="AS172" s="588"/>
      <c r="AT172" s="588"/>
      <c r="AU172" s="588"/>
      <c r="AV172" s="588"/>
      <c r="AW172" s="588"/>
      <c r="AX172" s="588"/>
      <c r="AY172" s="588"/>
    </row>
    <row r="173" spans="2:51" s="237" customFormat="1" ht="14.25">
      <c r="B173" s="236"/>
      <c r="C173" s="214"/>
      <c r="D173" s="215"/>
      <c r="E173" s="174"/>
      <c r="F173" s="216"/>
      <c r="G173" s="217"/>
      <c r="H173" s="218"/>
      <c r="I173" s="219"/>
      <c r="J173" s="227"/>
      <c r="K173" s="589"/>
      <c r="L173" s="589"/>
      <c r="M173" s="589"/>
      <c r="N173" s="589"/>
      <c r="O173" s="589"/>
      <c r="P173" s="589"/>
      <c r="Q173" s="589"/>
      <c r="R173" s="589"/>
      <c r="S173" s="588"/>
      <c r="T173" s="588"/>
      <c r="U173" s="588"/>
      <c r="V173" s="588"/>
      <c r="W173" s="588"/>
      <c r="X173" s="588"/>
      <c r="Y173" s="588"/>
      <c r="Z173" s="588"/>
      <c r="AA173" s="588"/>
      <c r="AB173" s="588"/>
      <c r="AC173" s="588"/>
      <c r="AD173" s="588"/>
      <c r="AE173" s="588"/>
      <c r="AF173" s="589"/>
      <c r="AG173" s="589"/>
      <c r="AH173" s="589"/>
      <c r="AI173" s="589"/>
      <c r="AJ173" s="589"/>
      <c r="AK173" s="589"/>
      <c r="AL173" s="589"/>
      <c r="AM173" s="589"/>
      <c r="AN173" s="589"/>
      <c r="AO173" s="589"/>
      <c r="AP173" s="589"/>
      <c r="AQ173" s="589"/>
      <c r="AR173" s="589"/>
      <c r="AS173" s="589"/>
      <c r="AT173" s="589"/>
      <c r="AU173" s="589"/>
      <c r="AV173" s="589"/>
      <c r="AW173" s="589"/>
      <c r="AX173" s="589"/>
      <c r="AY173" s="589"/>
    </row>
    <row r="174" spans="2:51" s="147" customFormat="1" ht="14.25">
      <c r="B174" s="147" t="s">
        <v>753</v>
      </c>
      <c r="D174" s="148"/>
      <c r="E174" s="148"/>
      <c r="F174" s="148"/>
      <c r="H174" s="188"/>
      <c r="I174" s="188"/>
      <c r="K174" s="590"/>
      <c r="L174" s="590"/>
      <c r="M174" s="590"/>
      <c r="N174" s="590"/>
      <c r="O174" s="590"/>
      <c r="P174" s="590"/>
      <c r="Q174" s="590"/>
      <c r="R174" s="590"/>
      <c r="S174" s="589"/>
      <c r="T174" s="589"/>
      <c r="U174" s="589"/>
      <c r="V174" s="589"/>
      <c r="W174" s="589"/>
      <c r="X174" s="589"/>
      <c r="Y174" s="589"/>
      <c r="Z174" s="589"/>
      <c r="AA174" s="589"/>
      <c r="AB174" s="589"/>
      <c r="AC174" s="589"/>
      <c r="AD174" s="589"/>
      <c r="AE174" s="589"/>
      <c r="AF174" s="590"/>
      <c r="AG174" s="590"/>
      <c r="AH174" s="590"/>
      <c r="AI174" s="590"/>
      <c r="AJ174" s="590"/>
      <c r="AK174" s="590"/>
      <c r="AL174" s="590"/>
      <c r="AM174" s="590"/>
      <c r="AN174" s="590"/>
      <c r="AO174" s="590"/>
      <c r="AP174" s="590"/>
      <c r="AQ174" s="590"/>
      <c r="AR174" s="590"/>
      <c r="AS174" s="590"/>
      <c r="AT174" s="590"/>
      <c r="AU174" s="590"/>
      <c r="AV174" s="590"/>
      <c r="AW174" s="590"/>
      <c r="AX174" s="590"/>
      <c r="AY174" s="590"/>
    </row>
    <row r="175" spans="2:51" s="147" customFormat="1" ht="14.25">
      <c r="B175" s="164" t="s">
        <v>754</v>
      </c>
      <c r="D175" s="238"/>
      <c r="E175" s="149"/>
      <c r="F175" s="240"/>
      <c r="G175" s="151"/>
      <c r="H175" s="222"/>
      <c r="I175" s="188"/>
      <c r="K175" s="590"/>
      <c r="L175" s="590"/>
      <c r="M175" s="590"/>
      <c r="N175" s="590"/>
      <c r="O175" s="590"/>
      <c r="P175" s="590"/>
      <c r="Q175" s="590"/>
      <c r="R175" s="590"/>
      <c r="S175" s="590"/>
      <c r="T175" s="590"/>
      <c r="U175" s="590"/>
      <c r="V175" s="590"/>
      <c r="W175" s="590"/>
      <c r="X175" s="590"/>
      <c r="Y175" s="590"/>
      <c r="Z175" s="590"/>
      <c r="AA175" s="590"/>
      <c r="AB175" s="590"/>
      <c r="AC175" s="590"/>
      <c r="AD175" s="590"/>
      <c r="AE175" s="590"/>
      <c r="AF175" s="590"/>
      <c r="AG175" s="590"/>
      <c r="AH175" s="590"/>
      <c r="AI175" s="590"/>
      <c r="AJ175" s="590"/>
      <c r="AK175" s="590"/>
      <c r="AL175" s="590"/>
      <c r="AM175" s="590"/>
      <c r="AN175" s="590"/>
      <c r="AO175" s="590"/>
      <c r="AP175" s="590"/>
      <c r="AQ175" s="590"/>
      <c r="AR175" s="590"/>
      <c r="AS175" s="590"/>
      <c r="AT175" s="590"/>
      <c r="AU175" s="590"/>
      <c r="AV175" s="590"/>
      <c r="AW175" s="590"/>
      <c r="AX175" s="590"/>
      <c r="AY175" s="590"/>
    </row>
    <row r="176" spans="2:51" s="147" customFormat="1" ht="14.25">
      <c r="B176" s="164" t="s">
        <v>755</v>
      </c>
      <c r="D176" s="238"/>
      <c r="E176" s="149"/>
      <c r="F176" s="240"/>
      <c r="G176" s="151"/>
      <c r="H176" s="222"/>
      <c r="I176" s="188"/>
      <c r="K176" s="590"/>
      <c r="L176" s="590"/>
      <c r="M176" s="590"/>
      <c r="N176" s="590"/>
      <c r="O176" s="590"/>
      <c r="P176" s="590"/>
      <c r="Q176" s="590"/>
      <c r="R176" s="590"/>
      <c r="S176" s="590"/>
      <c r="T176" s="590"/>
      <c r="U176" s="590"/>
      <c r="V176" s="590"/>
      <c r="W176" s="590"/>
      <c r="X176" s="590"/>
      <c r="Y176" s="590"/>
      <c r="Z176" s="590"/>
      <c r="AA176" s="590"/>
      <c r="AB176" s="590"/>
      <c r="AC176" s="590"/>
      <c r="AD176" s="590"/>
      <c r="AE176" s="590"/>
      <c r="AF176" s="590"/>
      <c r="AG176" s="590"/>
      <c r="AH176" s="590"/>
      <c r="AI176" s="590"/>
      <c r="AJ176" s="590"/>
      <c r="AK176" s="590"/>
      <c r="AL176" s="590"/>
      <c r="AM176" s="590"/>
      <c r="AN176" s="590"/>
      <c r="AO176" s="590"/>
      <c r="AP176" s="590"/>
      <c r="AQ176" s="590"/>
      <c r="AR176" s="590"/>
      <c r="AS176" s="590"/>
      <c r="AT176" s="590"/>
      <c r="AU176" s="590"/>
      <c r="AV176" s="590"/>
      <c r="AW176" s="590"/>
      <c r="AX176" s="590"/>
      <c r="AY176" s="590"/>
    </row>
    <row r="177" spans="4:9" s="147" customFormat="1" ht="14.25">
      <c r="D177" s="238"/>
      <c r="E177" s="149"/>
      <c r="F177" s="240"/>
      <c r="G177" s="151"/>
      <c r="H177" s="222"/>
      <c r="I177" s="188"/>
    </row>
    <row r="178" spans="2:31" s="164" customFormat="1" ht="15.75" customHeight="1">
      <c r="B178" s="530" t="s">
        <v>649</v>
      </c>
      <c r="C178" s="531"/>
      <c r="D178" s="532"/>
      <c r="E178" s="185"/>
      <c r="F178" s="186"/>
      <c r="G178" s="226"/>
      <c r="H178" s="223"/>
      <c r="I178" s="223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</row>
    <row r="179" spans="2:9" s="164" customFormat="1" ht="13.5" customHeight="1">
      <c r="B179" s="280" t="s">
        <v>733</v>
      </c>
      <c r="C179" s="531"/>
      <c r="D179" s="533"/>
      <c r="E179" s="185"/>
      <c r="F179" s="186"/>
      <c r="G179" s="226"/>
      <c r="H179" s="223"/>
      <c r="I179" s="223"/>
    </row>
    <row r="180" spans="3:31" s="147" customFormat="1" ht="6.75" customHeight="1">
      <c r="C180" s="241"/>
      <c r="D180" s="148"/>
      <c r="E180" s="149"/>
      <c r="F180" s="239"/>
      <c r="G180" s="151"/>
      <c r="H180" s="242"/>
      <c r="I180" s="188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</row>
    <row r="181" spans="2:8" s="147" customFormat="1" ht="6.75" customHeight="1">
      <c r="B181" s="155"/>
      <c r="C181" s="156"/>
      <c r="D181" s="157"/>
      <c r="E181" s="158"/>
      <c r="F181" s="159"/>
      <c r="G181" s="160"/>
      <c r="H181" s="161"/>
    </row>
    <row r="182" spans="2:8" s="147" customFormat="1" ht="14.25">
      <c r="B182" s="182"/>
      <c r="C182" s="163" t="s">
        <v>968</v>
      </c>
      <c r="D182" s="165" t="s">
        <v>650</v>
      </c>
      <c r="E182" s="166" t="s">
        <v>651</v>
      </c>
      <c r="F182" s="167" t="s">
        <v>772</v>
      </c>
      <c r="G182" s="168" t="s">
        <v>773</v>
      </c>
      <c r="H182" s="169"/>
    </row>
    <row r="183" spans="2:8" s="147" customFormat="1" ht="14.25">
      <c r="B183" s="182"/>
      <c r="C183" s="163" t="s">
        <v>968</v>
      </c>
      <c r="D183" s="165" t="s">
        <v>774</v>
      </c>
      <c r="E183" s="166" t="s">
        <v>775</v>
      </c>
      <c r="F183" s="167" t="s">
        <v>776</v>
      </c>
      <c r="G183" s="168" t="s">
        <v>777</v>
      </c>
      <c r="H183" s="169"/>
    </row>
    <row r="184" spans="2:8" s="147" customFormat="1" ht="14.25">
      <c r="B184" s="182"/>
      <c r="C184" s="163" t="s">
        <v>968</v>
      </c>
      <c r="D184" s="165" t="s">
        <v>778</v>
      </c>
      <c r="E184" s="166" t="s">
        <v>779</v>
      </c>
      <c r="F184" s="167" t="s">
        <v>780</v>
      </c>
      <c r="G184" s="168" t="s">
        <v>781</v>
      </c>
      <c r="H184" s="170"/>
    </row>
    <row r="185" spans="2:8" s="147" customFormat="1" ht="6.75" customHeight="1">
      <c r="B185" s="243"/>
      <c r="C185" s="172"/>
      <c r="D185" s="173"/>
      <c r="E185" s="174"/>
      <c r="F185" s="173"/>
      <c r="G185" s="172"/>
      <c r="H185" s="175"/>
    </row>
    <row r="186" spans="2:9" s="147" customFormat="1" ht="14.25">
      <c r="B186" s="182"/>
      <c r="C186" s="164"/>
      <c r="D186" s="190"/>
      <c r="E186" s="185"/>
      <c r="F186" s="193"/>
      <c r="G186" s="201"/>
      <c r="H186" s="235"/>
      <c r="I186" s="188"/>
    </row>
    <row r="187" spans="2:9" s="147" customFormat="1" ht="14.25">
      <c r="B187" s="182"/>
      <c r="C187" s="164" t="s">
        <v>666</v>
      </c>
      <c r="D187" s="190"/>
      <c r="E187" s="185"/>
      <c r="F187" s="193"/>
      <c r="G187" s="201"/>
      <c r="H187" s="235"/>
      <c r="I187" s="188"/>
    </row>
    <row r="188" spans="2:31" ht="14.25">
      <c r="B188" s="189"/>
      <c r="C188" s="164" t="s">
        <v>782</v>
      </c>
      <c r="D188" s="190">
        <v>5.492524</v>
      </c>
      <c r="E188" s="193">
        <v>986</v>
      </c>
      <c r="F188" s="193">
        <v>238</v>
      </c>
      <c r="G188" s="195">
        <v>0.06710578603696099</v>
      </c>
      <c r="H188" s="196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</row>
    <row r="189" spans="2:8" ht="14.25">
      <c r="B189" s="189"/>
      <c r="C189" s="164" t="s">
        <v>756</v>
      </c>
      <c r="D189" s="190">
        <v>99.9</v>
      </c>
      <c r="E189" s="193">
        <v>4820</v>
      </c>
      <c r="F189" s="193">
        <v>3130</v>
      </c>
      <c r="G189" s="195">
        <v>16.05169404517454</v>
      </c>
      <c r="H189" s="196"/>
    </row>
    <row r="190" spans="2:8" ht="14.25">
      <c r="B190" s="189"/>
      <c r="C190" s="164" t="s">
        <v>757</v>
      </c>
      <c r="D190" s="190">
        <v>99.99</v>
      </c>
      <c r="E190" s="193">
        <v>3023</v>
      </c>
      <c r="F190" s="193">
        <v>1549</v>
      </c>
      <c r="G190" s="195">
        <v>7.950950205338809</v>
      </c>
      <c r="H190" s="196"/>
    </row>
    <row r="191" spans="2:8" ht="14.25">
      <c r="B191" s="189"/>
      <c r="C191" s="164" t="s">
        <v>843</v>
      </c>
      <c r="D191" s="190">
        <v>0.00158</v>
      </c>
      <c r="E191" s="193">
        <v>3340</v>
      </c>
      <c r="F191" s="193">
        <v>598</v>
      </c>
      <c r="G191" s="195">
        <v>4.850308008213552E-05</v>
      </c>
      <c r="H191" s="196"/>
    </row>
    <row r="192" spans="2:8" ht="14.25">
      <c r="B192" s="189"/>
      <c r="C192" s="164" t="s">
        <v>784</v>
      </c>
      <c r="D192" s="190">
        <v>2E-06</v>
      </c>
      <c r="E192" s="234">
        <v>4780</v>
      </c>
      <c r="F192" s="193">
        <v>870</v>
      </c>
      <c r="G192" s="195">
        <v>8.932238193018481E-08</v>
      </c>
      <c r="H192" s="196"/>
    </row>
    <row r="193" spans="2:8" ht="14.25">
      <c r="B193" s="189"/>
      <c r="C193" s="164" t="s">
        <v>785</v>
      </c>
      <c r="D193" s="190">
        <v>1.2</v>
      </c>
      <c r="E193" s="234">
        <v>3216</v>
      </c>
      <c r="F193" s="193">
        <v>420</v>
      </c>
      <c r="G193" s="195">
        <v>0.025872689938398356</v>
      </c>
      <c r="H193" s="196"/>
    </row>
    <row r="194" spans="2:8" ht="14.25">
      <c r="B194" s="189"/>
      <c r="C194" s="164"/>
      <c r="D194" s="190"/>
      <c r="E194" s="234"/>
      <c r="F194" s="193"/>
      <c r="G194" s="195"/>
      <c r="H194" s="196"/>
    </row>
    <row r="195" spans="2:8" ht="14.25">
      <c r="B195" s="189"/>
      <c r="C195" s="164" t="s">
        <v>851</v>
      </c>
      <c r="D195" s="190"/>
      <c r="E195" s="234"/>
      <c r="F195" s="193"/>
      <c r="G195" s="195"/>
      <c r="H195" s="196"/>
    </row>
    <row r="196" spans="2:31" s="227" customFormat="1" ht="13.5" customHeight="1">
      <c r="B196" s="189"/>
      <c r="C196" s="164" t="s">
        <v>783</v>
      </c>
      <c r="D196" s="190">
        <v>12.71237</v>
      </c>
      <c r="E196" s="234">
        <v>3340</v>
      </c>
      <c r="F196" s="193">
        <v>598</v>
      </c>
      <c r="G196" s="195">
        <v>0.3428183657271702</v>
      </c>
      <c r="H196" s="196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</row>
    <row r="197" spans="2:9" ht="14.25">
      <c r="B197" s="198"/>
      <c r="C197" s="164" t="s">
        <v>784</v>
      </c>
      <c r="D197" s="190">
        <v>8.718784</v>
      </c>
      <c r="E197" s="185">
        <v>4780</v>
      </c>
      <c r="F197" s="193">
        <v>870</v>
      </c>
      <c r="G197" s="195">
        <v>0.34206728658399094</v>
      </c>
      <c r="H197" s="235"/>
      <c r="I197" s="188"/>
    </row>
    <row r="198" spans="2:9" ht="14.25">
      <c r="B198" s="198"/>
      <c r="C198" s="164" t="s">
        <v>844</v>
      </c>
      <c r="D198" s="190">
        <v>99.9</v>
      </c>
      <c r="E198" s="185">
        <v>5696</v>
      </c>
      <c r="F198" s="193">
        <v>630</v>
      </c>
      <c r="G198" s="195">
        <v>2.838196166854566</v>
      </c>
      <c r="H198" s="235"/>
      <c r="I198" s="188"/>
    </row>
    <row r="199" spans="2:31" s="147" customFormat="1" ht="14.25">
      <c r="B199" s="182"/>
      <c r="C199" s="164" t="s">
        <v>845</v>
      </c>
      <c r="D199" s="190">
        <v>99.9</v>
      </c>
      <c r="E199" s="193">
        <v>413</v>
      </c>
      <c r="F199" s="193">
        <v>2135</v>
      </c>
      <c r="G199" s="195">
        <v>9.618331454340474</v>
      </c>
      <c r="H199" s="235"/>
      <c r="I199" s="188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</row>
    <row r="200" spans="2:31" ht="14.25">
      <c r="B200" s="189"/>
      <c r="C200" s="164" t="s">
        <v>782</v>
      </c>
      <c r="D200" s="190">
        <v>9.2124</v>
      </c>
      <c r="E200" s="185">
        <v>986</v>
      </c>
      <c r="F200" s="193">
        <v>238</v>
      </c>
      <c r="G200" s="195">
        <v>0.09887491319052989</v>
      </c>
      <c r="H200" s="235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</row>
    <row r="201" spans="2:8" ht="14.25">
      <c r="B201" s="189"/>
      <c r="C201" s="164" t="s">
        <v>785</v>
      </c>
      <c r="D201" s="190">
        <v>8.67</v>
      </c>
      <c r="E201" s="185">
        <v>3216</v>
      </c>
      <c r="F201" s="193">
        <v>420</v>
      </c>
      <c r="G201" s="195">
        <v>0.1642119503945885</v>
      </c>
      <c r="H201" s="235"/>
    </row>
    <row r="202" spans="2:8" ht="14.25">
      <c r="B202" s="189"/>
      <c r="C202" s="164"/>
      <c r="D202" s="190"/>
      <c r="E202" s="185"/>
      <c r="F202" s="193"/>
      <c r="G202" s="195"/>
      <c r="H202" s="235"/>
    </row>
    <row r="203" spans="2:8" ht="14.25">
      <c r="B203" s="189"/>
      <c r="C203" s="164" t="s">
        <v>1007</v>
      </c>
      <c r="D203" s="190"/>
      <c r="E203" s="185"/>
      <c r="F203" s="193"/>
      <c r="G203" s="195"/>
      <c r="H203" s="235"/>
    </row>
    <row r="204" spans="2:31" s="147" customFormat="1" ht="14.25">
      <c r="B204" s="182"/>
      <c r="C204" s="200" t="s">
        <v>758</v>
      </c>
      <c r="D204" s="190">
        <v>99.99</v>
      </c>
      <c r="E204" s="185">
        <v>170</v>
      </c>
      <c r="F204" s="193">
        <v>346</v>
      </c>
      <c r="G204" s="195">
        <v>0.6777123939744166</v>
      </c>
      <c r="H204" s="235"/>
      <c r="I204" s="188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</row>
    <row r="205" spans="2:31" ht="13.5" customHeight="1">
      <c r="B205" s="189"/>
      <c r="C205" s="164" t="s">
        <v>759</v>
      </c>
      <c r="D205" s="190">
        <v>99.99</v>
      </c>
      <c r="E205" s="185">
        <v>19976</v>
      </c>
      <c r="F205" s="193">
        <v>1966</v>
      </c>
      <c r="G205" s="245">
        <v>3.8508166663401826</v>
      </c>
      <c r="H205" s="235"/>
      <c r="I205" s="188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</row>
    <row r="206" spans="2:31" s="147" customFormat="1" ht="14.25">
      <c r="B206" s="182"/>
      <c r="C206" s="164" t="s">
        <v>760</v>
      </c>
      <c r="D206" s="190">
        <v>99.99</v>
      </c>
      <c r="E206" s="193">
        <v>117</v>
      </c>
      <c r="F206" s="193">
        <v>4308</v>
      </c>
      <c r="G206" s="201">
        <v>8.438106916883777</v>
      </c>
      <c r="H206" s="235"/>
      <c r="I206" s="188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</row>
    <row r="207" spans="2:31" ht="14.25">
      <c r="B207" s="189"/>
      <c r="C207" s="164" t="s">
        <v>761</v>
      </c>
      <c r="D207" s="190">
        <v>99</v>
      </c>
      <c r="E207" s="185">
        <v>3778</v>
      </c>
      <c r="F207" s="193">
        <v>2601</v>
      </c>
      <c r="G207" s="195">
        <v>5.044153656291014</v>
      </c>
      <c r="H207" s="196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</row>
    <row r="208" spans="2:8" ht="14.25">
      <c r="B208" s="189"/>
      <c r="C208" s="164" t="s">
        <v>784</v>
      </c>
      <c r="D208" s="190">
        <v>8.718843</v>
      </c>
      <c r="E208" s="185">
        <v>4780</v>
      </c>
      <c r="F208" s="193">
        <v>870</v>
      </c>
      <c r="G208" s="195">
        <v>0.148590440753002</v>
      </c>
      <c r="H208" s="196"/>
    </row>
    <row r="209" spans="2:8" ht="14.25">
      <c r="B209" s="189"/>
      <c r="C209" s="191" t="s">
        <v>782</v>
      </c>
      <c r="D209" s="190">
        <v>3.9096</v>
      </c>
      <c r="E209" s="185">
        <v>986</v>
      </c>
      <c r="F209" s="193">
        <v>238</v>
      </c>
      <c r="G209" s="195">
        <v>0.018227287508080475</v>
      </c>
      <c r="H209" s="196"/>
    </row>
    <row r="210" spans="2:8" ht="14.25">
      <c r="B210" s="189"/>
      <c r="C210" s="164" t="s">
        <v>783</v>
      </c>
      <c r="D210" s="190">
        <v>2.50276</v>
      </c>
      <c r="E210" s="185">
        <v>3340</v>
      </c>
      <c r="F210" s="193">
        <v>598</v>
      </c>
      <c r="G210" s="195">
        <v>0.029317919645830474</v>
      </c>
      <c r="H210" s="196"/>
    </row>
    <row r="211" spans="2:8" ht="14.25">
      <c r="B211" s="189"/>
      <c r="C211" s="164" t="s">
        <v>788</v>
      </c>
      <c r="D211" s="190">
        <v>12.903</v>
      </c>
      <c r="E211" s="185">
        <v>3771</v>
      </c>
      <c r="F211" s="193">
        <v>908</v>
      </c>
      <c r="G211" s="195">
        <v>0.2295034966404827</v>
      </c>
      <c r="H211" s="196"/>
    </row>
    <row r="212" spans="2:31" s="147" customFormat="1" ht="14.25">
      <c r="B212" s="182"/>
      <c r="C212" s="200" t="s">
        <v>785</v>
      </c>
      <c r="D212" s="190">
        <v>8.67</v>
      </c>
      <c r="E212" s="185">
        <v>3216</v>
      </c>
      <c r="F212" s="193">
        <v>420</v>
      </c>
      <c r="G212" s="195">
        <v>0.0713314658465396</v>
      </c>
      <c r="H212" s="235"/>
      <c r="I212" s="188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</row>
    <row r="213" spans="2:31" ht="14.25">
      <c r="B213" s="189"/>
      <c r="C213" s="164" t="s">
        <v>762</v>
      </c>
      <c r="D213" s="190">
        <v>99.99</v>
      </c>
      <c r="E213" s="185">
        <v>106</v>
      </c>
      <c r="F213" s="193">
        <v>110</v>
      </c>
      <c r="G213" s="201">
        <v>0.21545769750631746</v>
      </c>
      <c r="H213" s="235"/>
      <c r="I213" s="188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</row>
    <row r="214" spans="2:31" s="147" customFormat="1" ht="14.25">
      <c r="B214" s="182"/>
      <c r="C214" s="164"/>
      <c r="D214" s="190"/>
      <c r="E214" s="185"/>
      <c r="F214" s="193"/>
      <c r="G214" s="201"/>
      <c r="H214" s="244"/>
      <c r="I214" s="188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</row>
    <row r="215" spans="2:31" ht="14.25">
      <c r="B215" s="189"/>
      <c r="C215" s="164" t="s">
        <v>1065</v>
      </c>
      <c r="D215" s="190"/>
      <c r="E215" s="185"/>
      <c r="F215" s="193"/>
      <c r="G215" s="195"/>
      <c r="H215" s="196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</row>
    <row r="216" spans="2:8" ht="14.25">
      <c r="B216" s="189"/>
      <c r="C216" s="164" t="s">
        <v>782</v>
      </c>
      <c r="D216" s="190">
        <v>1.4389</v>
      </c>
      <c r="E216" s="185">
        <v>986</v>
      </c>
      <c r="F216" s="193">
        <v>238</v>
      </c>
      <c r="G216" s="195">
        <v>0.02268986947591599</v>
      </c>
      <c r="H216" s="196"/>
    </row>
    <row r="217" spans="2:8" ht="14.25">
      <c r="B217" s="189"/>
      <c r="C217" s="164" t="s">
        <v>784</v>
      </c>
      <c r="D217" s="190">
        <v>2E-06</v>
      </c>
      <c r="E217" s="185">
        <v>4780</v>
      </c>
      <c r="F217" s="193">
        <v>870</v>
      </c>
      <c r="G217" s="195">
        <v>1.1528523156430132E-07</v>
      </c>
      <c r="H217" s="196"/>
    </row>
    <row r="218" spans="2:8" ht="14.25">
      <c r="B218" s="189"/>
      <c r="C218" s="164" t="s">
        <v>785</v>
      </c>
      <c r="D218" s="190">
        <v>1.2</v>
      </c>
      <c r="E218" s="185">
        <v>3216</v>
      </c>
      <c r="F218" s="193">
        <v>420</v>
      </c>
      <c r="G218" s="195">
        <v>0.033392963625521764</v>
      </c>
      <c r="H218" s="196"/>
    </row>
    <row r="219" spans="2:8" ht="14.25">
      <c r="B219" s="189"/>
      <c r="C219" s="164"/>
      <c r="D219" s="190"/>
      <c r="E219" s="185"/>
      <c r="F219" s="193"/>
      <c r="G219" s="195"/>
      <c r="H219" s="196"/>
    </row>
    <row r="220" spans="2:8" ht="14.25">
      <c r="B220" s="189"/>
      <c r="C220" s="164" t="s">
        <v>763</v>
      </c>
      <c r="D220" s="190"/>
      <c r="E220" s="185"/>
      <c r="F220" s="193"/>
      <c r="G220" s="195"/>
      <c r="H220" s="196"/>
    </row>
    <row r="221" spans="2:8" ht="14.25">
      <c r="B221" s="189"/>
      <c r="C221" s="164" t="s">
        <v>785</v>
      </c>
      <c r="D221" s="190">
        <v>1.2</v>
      </c>
      <c r="E221" s="185">
        <v>3216</v>
      </c>
      <c r="F221" s="193">
        <v>420</v>
      </c>
      <c r="G221" s="195" t="s">
        <v>789</v>
      </c>
      <c r="H221" s="196"/>
    </row>
    <row r="222" spans="2:8" ht="14.25">
      <c r="B222" s="189"/>
      <c r="C222" s="164"/>
      <c r="D222" s="190"/>
      <c r="E222" s="185"/>
      <c r="F222" s="193"/>
      <c r="G222" s="195"/>
      <c r="H222" s="196"/>
    </row>
    <row r="223" spans="2:8" ht="14.25">
      <c r="B223" s="189"/>
      <c r="C223" s="200" t="s">
        <v>1107</v>
      </c>
      <c r="D223" s="190"/>
      <c r="E223" s="185"/>
      <c r="F223" s="193"/>
      <c r="G223" s="195"/>
      <c r="H223" s="196"/>
    </row>
    <row r="224" spans="2:9" ht="14.25">
      <c r="B224" s="189"/>
      <c r="C224" s="164" t="s">
        <v>782</v>
      </c>
      <c r="D224" s="190">
        <v>0.9681</v>
      </c>
      <c r="E224" s="185">
        <v>986</v>
      </c>
      <c r="F224" s="193">
        <v>238</v>
      </c>
      <c r="G224" s="201" t="s">
        <v>789</v>
      </c>
      <c r="H224" s="235"/>
      <c r="I224" s="188"/>
    </row>
    <row r="225" spans="2:31" s="147" customFormat="1" ht="14.25">
      <c r="B225" s="182"/>
      <c r="C225" s="164" t="s">
        <v>785</v>
      </c>
      <c r="D225" s="190">
        <v>1.2</v>
      </c>
      <c r="E225" s="193">
        <v>3216</v>
      </c>
      <c r="F225" s="193">
        <v>420</v>
      </c>
      <c r="G225" s="195" t="s">
        <v>789</v>
      </c>
      <c r="H225" s="235"/>
      <c r="I225" s="188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</row>
    <row r="226" spans="2:31" ht="14.25">
      <c r="B226" s="189"/>
      <c r="C226" s="164"/>
      <c r="D226" s="190"/>
      <c r="E226" s="185"/>
      <c r="F226" s="193"/>
      <c r="G226" s="195"/>
      <c r="H226" s="196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</row>
    <row r="227" spans="2:8" ht="14.25">
      <c r="B227" s="189"/>
      <c r="C227" s="164" t="s">
        <v>542</v>
      </c>
      <c r="D227" s="190"/>
      <c r="E227" s="185"/>
      <c r="F227" s="193"/>
      <c r="G227" s="195"/>
      <c r="H227" s="196"/>
    </row>
    <row r="228" spans="2:8" ht="14.25">
      <c r="B228" s="189"/>
      <c r="C228" s="200" t="s">
        <v>782</v>
      </c>
      <c r="D228" s="190">
        <v>1.2908</v>
      </c>
      <c r="E228" s="185">
        <v>986</v>
      </c>
      <c r="F228" s="193">
        <v>238</v>
      </c>
      <c r="G228" s="195">
        <v>0.023963369734789387</v>
      </c>
      <c r="H228" s="196"/>
    </row>
    <row r="229" spans="2:31" s="147" customFormat="1" ht="14.25">
      <c r="B229" s="182"/>
      <c r="C229" s="164" t="s">
        <v>783</v>
      </c>
      <c r="D229" s="190">
        <v>0.00158</v>
      </c>
      <c r="E229" s="185">
        <v>3340</v>
      </c>
      <c r="F229" s="193">
        <v>598</v>
      </c>
      <c r="G229" s="195">
        <v>7.370046801872075E-05</v>
      </c>
      <c r="H229" s="235"/>
      <c r="I229" s="188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</row>
    <row r="230" spans="2:9" s="147" customFormat="1" ht="14.25">
      <c r="B230" s="182"/>
      <c r="C230" s="164" t="s">
        <v>784</v>
      </c>
      <c r="D230" s="190">
        <v>2E-06</v>
      </c>
      <c r="E230" s="185">
        <v>4780</v>
      </c>
      <c r="F230" s="193">
        <v>870</v>
      </c>
      <c r="G230" s="195">
        <v>1.357254290171607E-07</v>
      </c>
      <c r="H230" s="235"/>
      <c r="I230" s="188"/>
    </row>
    <row r="231" spans="2:31" s="199" customFormat="1" ht="14.25">
      <c r="B231" s="198"/>
      <c r="C231" s="200" t="s">
        <v>785</v>
      </c>
      <c r="D231" s="190">
        <v>1.2</v>
      </c>
      <c r="E231" s="185">
        <v>3216</v>
      </c>
      <c r="F231" s="193">
        <v>420</v>
      </c>
      <c r="G231" s="195">
        <v>0.039313572542901715</v>
      </c>
      <c r="H231" s="196"/>
      <c r="I231" s="19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</row>
    <row r="232" spans="2:31" s="199" customFormat="1" ht="14.25">
      <c r="B232" s="198"/>
      <c r="C232" s="200"/>
      <c r="D232" s="190"/>
      <c r="E232" s="185"/>
      <c r="F232" s="193"/>
      <c r="G232" s="195"/>
      <c r="H232" s="196"/>
      <c r="I232" s="19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</row>
    <row r="233" spans="2:31" s="152" customFormat="1" ht="14.25">
      <c r="B233" s="162"/>
      <c r="C233" s="200" t="s">
        <v>51</v>
      </c>
      <c r="D233" s="190"/>
      <c r="E233" s="185"/>
      <c r="F233" s="193"/>
      <c r="G233" s="195"/>
      <c r="H233" s="235"/>
      <c r="I233" s="188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</row>
    <row r="234" spans="2:31" s="147" customFormat="1" ht="14.25">
      <c r="B234" s="182"/>
      <c r="C234" s="164" t="s">
        <v>846</v>
      </c>
      <c r="D234" s="190">
        <v>99.99</v>
      </c>
      <c r="E234" s="193">
        <v>1146</v>
      </c>
      <c r="F234" s="193">
        <v>840</v>
      </c>
      <c r="G234" s="195" t="s">
        <v>789</v>
      </c>
      <c r="H234" s="235"/>
      <c r="I234" s="188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</row>
    <row r="235" spans="2:31" ht="14.25">
      <c r="B235" s="189"/>
      <c r="C235" s="200" t="s">
        <v>847</v>
      </c>
      <c r="D235" s="190">
        <v>99.99</v>
      </c>
      <c r="E235" s="185">
        <v>13733</v>
      </c>
      <c r="F235" s="193">
        <v>2846</v>
      </c>
      <c r="G235" s="195" t="s">
        <v>789</v>
      </c>
      <c r="H235" s="196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</row>
    <row r="236" spans="2:31" s="199" customFormat="1" ht="14.25">
      <c r="B236" s="198"/>
      <c r="C236" s="164" t="s">
        <v>785</v>
      </c>
      <c r="D236" s="190">
        <v>1.2</v>
      </c>
      <c r="E236" s="185">
        <v>3216</v>
      </c>
      <c r="F236" s="193">
        <v>420</v>
      </c>
      <c r="G236" s="195" t="s">
        <v>789</v>
      </c>
      <c r="H236" s="196"/>
      <c r="I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</row>
    <row r="237" spans="2:31" s="199" customFormat="1" ht="14.25">
      <c r="B237" s="198"/>
      <c r="C237" s="200"/>
      <c r="D237" s="190"/>
      <c r="E237" s="185"/>
      <c r="F237" s="193"/>
      <c r="G237" s="195"/>
      <c r="H237" s="196"/>
      <c r="I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</row>
    <row r="238" spans="2:31" s="152" customFormat="1" ht="14.25">
      <c r="B238" s="162"/>
      <c r="C238" s="164" t="s">
        <v>58</v>
      </c>
      <c r="D238" s="190"/>
      <c r="E238" s="185"/>
      <c r="F238" s="193"/>
      <c r="G238" s="195"/>
      <c r="H238" s="235"/>
      <c r="I238" s="188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</row>
    <row r="239" spans="2:31" s="147" customFormat="1" ht="14.25">
      <c r="B239" s="182"/>
      <c r="C239" s="164" t="s">
        <v>848</v>
      </c>
      <c r="D239" s="190">
        <v>99</v>
      </c>
      <c r="E239" s="193">
        <v>334</v>
      </c>
      <c r="F239" s="193">
        <v>765</v>
      </c>
      <c r="G239" s="201" t="s">
        <v>789</v>
      </c>
      <c r="H239" s="235"/>
      <c r="I239" s="188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</row>
    <row r="240" spans="2:31" s="199" customFormat="1" ht="14.25">
      <c r="B240" s="198"/>
      <c r="C240" s="200" t="s">
        <v>323</v>
      </c>
      <c r="D240" s="190">
        <v>99</v>
      </c>
      <c r="E240" s="185">
        <v>78</v>
      </c>
      <c r="F240" s="193">
        <v>5</v>
      </c>
      <c r="G240" s="195" t="s">
        <v>789</v>
      </c>
      <c r="H240" s="196"/>
      <c r="I240" s="19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</row>
    <row r="241" spans="2:31" ht="14.25">
      <c r="B241" s="189"/>
      <c r="C241" s="164" t="s">
        <v>785</v>
      </c>
      <c r="D241" s="190">
        <v>1.2</v>
      </c>
      <c r="E241" s="193">
        <v>3216</v>
      </c>
      <c r="F241" s="193">
        <v>420</v>
      </c>
      <c r="G241" s="201" t="s">
        <v>789</v>
      </c>
      <c r="H241" s="235"/>
      <c r="I241" s="188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</row>
    <row r="242" spans="2:31" s="147" customFormat="1" ht="14.25">
      <c r="B242" s="182"/>
      <c r="C242" s="164"/>
      <c r="D242" s="190"/>
      <c r="E242" s="193"/>
      <c r="F242" s="193"/>
      <c r="G242" s="201"/>
      <c r="H242" s="235"/>
      <c r="I242" s="188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</row>
    <row r="243" spans="2:31" ht="14.25">
      <c r="B243" s="189"/>
      <c r="C243" s="164" t="s">
        <v>15</v>
      </c>
      <c r="D243" s="190"/>
      <c r="E243" s="185"/>
      <c r="F243" s="193"/>
      <c r="G243" s="195"/>
      <c r="H243" s="196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</row>
    <row r="244" spans="2:8" ht="14.25">
      <c r="B244" s="189"/>
      <c r="C244" s="164" t="s">
        <v>849</v>
      </c>
      <c r="D244" s="190">
        <v>99.24</v>
      </c>
      <c r="E244" s="185">
        <v>1760</v>
      </c>
      <c r="F244" s="193">
        <v>64</v>
      </c>
      <c r="G244" s="195">
        <v>15.304481927710844</v>
      </c>
      <c r="H244" s="196"/>
    </row>
    <row r="245" spans="2:8" ht="14.25">
      <c r="B245" s="189"/>
      <c r="C245" s="164" t="s">
        <v>785</v>
      </c>
      <c r="D245" s="190">
        <v>1.2</v>
      </c>
      <c r="E245" s="185">
        <v>3216</v>
      </c>
      <c r="F245" s="193">
        <v>420</v>
      </c>
      <c r="G245" s="195">
        <v>1.2144578313253012</v>
      </c>
      <c r="H245" s="196"/>
    </row>
    <row r="246" spans="2:8" ht="14.25">
      <c r="B246" s="189"/>
      <c r="C246" s="200"/>
      <c r="D246" s="190"/>
      <c r="E246" s="185"/>
      <c r="F246" s="193"/>
      <c r="G246" s="195"/>
      <c r="H246" s="196"/>
    </row>
    <row r="247" spans="2:31" s="147" customFormat="1" ht="14.25">
      <c r="B247" s="182"/>
      <c r="C247" s="164" t="s">
        <v>248</v>
      </c>
      <c r="D247" s="190"/>
      <c r="E247" s="185"/>
      <c r="F247" s="193"/>
      <c r="G247" s="195"/>
      <c r="H247" s="235"/>
      <c r="I247" s="188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</row>
    <row r="248" spans="2:31" s="148" customFormat="1" ht="14.25">
      <c r="B248" s="246"/>
      <c r="C248" s="191" t="s">
        <v>785</v>
      </c>
      <c r="D248" s="190">
        <v>1.2</v>
      </c>
      <c r="E248" s="185">
        <v>3216</v>
      </c>
      <c r="F248" s="193">
        <v>420</v>
      </c>
      <c r="G248" s="195">
        <v>0.16020343293070563</v>
      </c>
      <c r="H248" s="2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</row>
    <row r="249" spans="2:31" s="154" customFormat="1" ht="14.25">
      <c r="B249" s="208"/>
      <c r="C249" s="191"/>
      <c r="D249" s="190"/>
      <c r="E249" s="185"/>
      <c r="F249" s="193"/>
      <c r="G249" s="195"/>
      <c r="H249" s="210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</row>
    <row r="250" spans="2:8" s="154" customFormat="1" ht="14.25">
      <c r="B250" s="208"/>
      <c r="C250" s="191" t="s">
        <v>249</v>
      </c>
      <c r="D250" s="190"/>
      <c r="E250" s="185"/>
      <c r="F250" s="193"/>
      <c r="G250" s="195"/>
      <c r="H250" s="210"/>
    </row>
    <row r="251" spans="2:31" s="148" customFormat="1" ht="14.25">
      <c r="B251" s="246"/>
      <c r="C251" s="191" t="s">
        <v>785</v>
      </c>
      <c r="D251" s="190">
        <v>1.2</v>
      </c>
      <c r="E251" s="185">
        <v>3216</v>
      </c>
      <c r="F251" s="193">
        <v>420</v>
      </c>
      <c r="G251" s="195">
        <v>0.0613064104123586</v>
      </c>
      <c r="H251" s="247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</row>
    <row r="252" spans="2:31" s="148" customFormat="1" ht="14.25">
      <c r="B252" s="246"/>
      <c r="C252" s="191"/>
      <c r="D252" s="190"/>
      <c r="E252" s="185"/>
      <c r="F252" s="193"/>
      <c r="G252" s="195"/>
      <c r="H252" s="247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</row>
    <row r="253" spans="2:31" ht="12" customHeight="1">
      <c r="B253" s="236"/>
      <c r="C253" s="237"/>
      <c r="D253" s="248"/>
      <c r="E253" s="174"/>
      <c r="F253" s="216"/>
      <c r="G253" s="249"/>
      <c r="H253" s="250"/>
      <c r="I253" s="188"/>
      <c r="K253" s="227"/>
      <c r="L253" s="227"/>
      <c r="M253" s="227"/>
      <c r="N253" s="227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</row>
    <row r="254" spans="2:31" ht="12" customHeight="1">
      <c r="B254" s="227"/>
      <c r="C254" s="227"/>
      <c r="D254" s="251"/>
      <c r="E254" s="185"/>
      <c r="F254" s="193"/>
      <c r="G254" s="226"/>
      <c r="H254" s="592"/>
      <c r="I254" s="188"/>
      <c r="K254" s="227"/>
      <c r="L254" s="227"/>
      <c r="M254" s="227"/>
      <c r="N254" s="227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C254" s="199"/>
      <c r="AD254" s="199"/>
      <c r="AE254" s="199"/>
    </row>
    <row r="255" spans="2:31" s="147" customFormat="1" ht="12" customHeight="1">
      <c r="B255" s="147" t="s">
        <v>764</v>
      </c>
      <c r="C255" s="164"/>
      <c r="D255" s="251"/>
      <c r="E255" s="185"/>
      <c r="F255" s="193"/>
      <c r="G255" s="226"/>
      <c r="H255" s="222"/>
      <c r="I255" s="188"/>
      <c r="J255" s="252"/>
      <c r="K255" s="227"/>
      <c r="L255" s="164"/>
      <c r="M255" s="164"/>
      <c r="N255" s="164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</row>
    <row r="256" spans="2:31" ht="14.25">
      <c r="B256" s="147" t="s">
        <v>765</v>
      </c>
      <c r="C256" s="147"/>
      <c r="D256" s="253"/>
      <c r="E256" s="185"/>
      <c r="F256" s="193"/>
      <c r="G256" s="151"/>
      <c r="H256" s="254"/>
      <c r="K256" s="227"/>
      <c r="L256" s="227"/>
      <c r="M256" s="227"/>
      <c r="N256" s="22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</row>
    <row r="257" spans="2:31" ht="14.25">
      <c r="B257" s="147" t="s">
        <v>770</v>
      </c>
      <c r="C257" s="147"/>
      <c r="D257" s="253"/>
      <c r="E257" s="185"/>
      <c r="F257" s="193"/>
      <c r="G257" s="151"/>
      <c r="H257" s="254"/>
      <c r="K257" s="227"/>
      <c r="L257" s="227"/>
      <c r="M257" s="227"/>
      <c r="N257" s="22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</row>
    <row r="258" spans="2:31" ht="14.25">
      <c r="B258" s="147" t="s">
        <v>771</v>
      </c>
      <c r="C258" s="147"/>
      <c r="D258" s="253"/>
      <c r="E258" s="185"/>
      <c r="F258" s="193"/>
      <c r="G258" s="151"/>
      <c r="H258" s="254"/>
      <c r="K258" s="227"/>
      <c r="L258" s="227"/>
      <c r="M258" s="227"/>
      <c r="N258" s="22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</row>
    <row r="259" spans="2:31" ht="14.25">
      <c r="B259" s="147"/>
      <c r="C259" s="147"/>
      <c r="D259" s="253"/>
      <c r="E259" s="185"/>
      <c r="F259" s="193"/>
      <c r="G259" s="151"/>
      <c r="H259" s="254"/>
      <c r="K259" s="227"/>
      <c r="L259" s="227"/>
      <c r="M259" s="227"/>
      <c r="N259" s="22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</row>
    <row r="260" spans="2:6" ht="14.25">
      <c r="B260" s="475" t="s">
        <v>853</v>
      </c>
      <c r="E260" s="256"/>
      <c r="F260" s="257"/>
    </row>
  </sheetData>
  <hyperlinks>
    <hyperlink ref="G1" location="Indice!A1" display="Volver"/>
  </hyperlinks>
  <printOptions/>
  <pageMargins left="0.7874015748031497" right="0.7874015748031497" top="0.5905511811023623" bottom="0.5905511811023623" header="0" footer="0"/>
  <pageSetup horizontalDpi="600" verticalDpi="600" orientation="portrait" scale="50" r:id="rId1"/>
  <rowBreaks count="2" manualBreakCount="2">
    <brk id="84" min="1" max="15" man="1"/>
    <brk id="177" min="1" max="1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270" customWidth="1"/>
    <col min="3" max="17" width="12.7109375" style="270" customWidth="1"/>
    <col min="18" max="16384" width="11.421875" style="270" customWidth="1"/>
  </cols>
  <sheetData>
    <row r="1" ht="12.75">
      <c r="A1" s="476" t="s">
        <v>605</v>
      </c>
    </row>
    <row r="2" ht="12.75">
      <c r="A2" s="510" t="s">
        <v>527</v>
      </c>
    </row>
    <row r="3" ht="12.75">
      <c r="A3" s="510" t="s">
        <v>528</v>
      </c>
    </row>
    <row r="5" ht="12.75">
      <c r="A5" s="269" t="s">
        <v>125</v>
      </c>
    </row>
    <row r="6" ht="12.75">
      <c r="A6" s="269" t="s">
        <v>126</v>
      </c>
    </row>
    <row r="7" ht="12.75">
      <c r="A7" s="270" t="s">
        <v>968</v>
      </c>
    </row>
    <row r="8" ht="12.75">
      <c r="A8" s="270" t="s">
        <v>127</v>
      </c>
    </row>
    <row r="9" ht="12.75">
      <c r="A9" s="270" t="s">
        <v>968</v>
      </c>
    </row>
    <row r="10" spans="1:17" ht="12.75">
      <c r="A10" s="271" t="s">
        <v>134</v>
      </c>
      <c r="B10" s="271" t="s">
        <v>135</v>
      </c>
      <c r="C10" s="272" t="s">
        <v>907</v>
      </c>
      <c r="D10" s="272" t="s">
        <v>907</v>
      </c>
      <c r="E10" s="272" t="s">
        <v>915</v>
      </c>
      <c r="F10" s="272" t="s">
        <v>913</v>
      </c>
      <c r="G10" s="272" t="s">
        <v>911</v>
      </c>
      <c r="H10" s="272" t="s">
        <v>909</v>
      </c>
      <c r="I10" s="272" t="s">
        <v>907</v>
      </c>
      <c r="J10" s="272" t="s">
        <v>905</v>
      </c>
      <c r="K10" s="272" t="s">
        <v>903</v>
      </c>
      <c r="L10" s="272" t="s">
        <v>901</v>
      </c>
      <c r="M10" s="272" t="s">
        <v>895</v>
      </c>
      <c r="N10" s="272" t="s">
        <v>895</v>
      </c>
      <c r="O10" s="272" t="s">
        <v>897</v>
      </c>
      <c r="P10" s="272" t="s">
        <v>899</v>
      </c>
      <c r="Q10" s="273" t="s">
        <v>136</v>
      </c>
    </row>
    <row r="11" spans="1:17" ht="12.75">
      <c r="A11" s="271" t="s">
        <v>134</v>
      </c>
      <c r="B11" s="271" t="s">
        <v>135</v>
      </c>
      <c r="C11" s="274" t="s">
        <v>918</v>
      </c>
      <c r="D11" s="274" t="s">
        <v>917</v>
      </c>
      <c r="E11" s="274" t="s">
        <v>916</v>
      </c>
      <c r="F11" s="274" t="s">
        <v>914</v>
      </c>
      <c r="G11" s="274" t="s">
        <v>912</v>
      </c>
      <c r="H11" s="274" t="s">
        <v>910</v>
      </c>
      <c r="I11" s="274" t="s">
        <v>908</v>
      </c>
      <c r="J11" s="274" t="s">
        <v>906</v>
      </c>
      <c r="K11" s="274" t="s">
        <v>904</v>
      </c>
      <c r="L11" s="274" t="s">
        <v>902</v>
      </c>
      <c r="M11" s="274" t="s">
        <v>850</v>
      </c>
      <c r="N11" s="274" t="s">
        <v>896</v>
      </c>
      <c r="O11" s="274" t="s">
        <v>898</v>
      </c>
      <c r="P11" s="274" t="s">
        <v>900</v>
      </c>
      <c r="Q11" s="275" t="s">
        <v>137</v>
      </c>
    </row>
    <row r="12" spans="1:17" ht="12.75">
      <c r="A12" s="271" t="s">
        <v>968</v>
      </c>
      <c r="B12" s="271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</row>
    <row r="13" spans="1:17" ht="12.75">
      <c r="A13" s="277">
        <v>2001</v>
      </c>
      <c r="B13" s="277" t="s">
        <v>138</v>
      </c>
      <c r="C13" s="278">
        <v>4</v>
      </c>
      <c r="D13" s="278">
        <v>11</v>
      </c>
      <c r="E13" s="278">
        <v>4</v>
      </c>
      <c r="F13" s="278">
        <v>11</v>
      </c>
      <c r="G13" s="278">
        <v>2</v>
      </c>
      <c r="H13" s="278">
        <v>10</v>
      </c>
      <c r="I13" s="278">
        <v>3</v>
      </c>
      <c r="J13" s="278">
        <v>2</v>
      </c>
      <c r="K13" s="278">
        <v>3</v>
      </c>
      <c r="L13" s="278">
        <v>13</v>
      </c>
      <c r="M13" s="278">
        <v>3</v>
      </c>
      <c r="N13" s="278">
        <v>5</v>
      </c>
      <c r="O13" s="278">
        <v>0</v>
      </c>
      <c r="P13" s="278">
        <v>71</v>
      </c>
      <c r="Q13" s="278">
        <v>11</v>
      </c>
    </row>
    <row r="14" spans="1:17" ht="12.75">
      <c r="A14" s="277">
        <v>2002</v>
      </c>
      <c r="B14" s="277" t="s">
        <v>138</v>
      </c>
      <c r="C14" s="278">
        <v>1</v>
      </c>
      <c r="D14" s="278">
        <v>7</v>
      </c>
      <c r="E14" s="278">
        <v>3</v>
      </c>
      <c r="F14" s="278">
        <v>9</v>
      </c>
      <c r="G14" s="278">
        <v>2</v>
      </c>
      <c r="H14" s="278">
        <v>9</v>
      </c>
      <c r="I14" s="278">
        <v>2</v>
      </c>
      <c r="J14" s="278">
        <v>2</v>
      </c>
      <c r="K14" s="278">
        <v>4</v>
      </c>
      <c r="L14" s="278">
        <v>11</v>
      </c>
      <c r="M14" s="278">
        <v>3</v>
      </c>
      <c r="N14" s="278">
        <v>4</v>
      </c>
      <c r="O14" s="278">
        <v>3</v>
      </c>
      <c r="P14" s="278">
        <v>60</v>
      </c>
      <c r="Q14" s="278">
        <v>13</v>
      </c>
    </row>
    <row r="15" spans="1:17" ht="12.75">
      <c r="A15" s="277">
        <v>2003</v>
      </c>
      <c r="B15" s="277" t="s">
        <v>138</v>
      </c>
      <c r="C15" s="278">
        <v>0</v>
      </c>
      <c r="D15" s="278">
        <v>4</v>
      </c>
      <c r="E15" s="278">
        <v>3</v>
      </c>
      <c r="F15" s="278">
        <v>9</v>
      </c>
      <c r="G15" s="278">
        <v>2</v>
      </c>
      <c r="H15" s="278">
        <v>9</v>
      </c>
      <c r="I15" s="278">
        <v>0</v>
      </c>
      <c r="J15" s="278">
        <v>2</v>
      </c>
      <c r="K15" s="278">
        <v>3</v>
      </c>
      <c r="L15" s="278">
        <v>11</v>
      </c>
      <c r="M15" s="278">
        <v>3</v>
      </c>
      <c r="N15" s="278">
        <v>3</v>
      </c>
      <c r="O15" s="278">
        <v>6</v>
      </c>
      <c r="P15" s="278">
        <v>55</v>
      </c>
      <c r="Q15" s="278">
        <v>13</v>
      </c>
    </row>
    <row r="16" spans="1:17" ht="12.75">
      <c r="A16" s="277">
        <v>2004</v>
      </c>
      <c r="B16" s="277" t="s">
        <v>138</v>
      </c>
      <c r="C16" s="278">
        <v>0</v>
      </c>
      <c r="D16" s="278">
        <v>3</v>
      </c>
      <c r="E16" s="278">
        <v>4</v>
      </c>
      <c r="F16" s="278">
        <v>9</v>
      </c>
      <c r="G16" s="278">
        <v>2</v>
      </c>
      <c r="H16" s="278">
        <v>9</v>
      </c>
      <c r="I16" s="278">
        <v>0</v>
      </c>
      <c r="J16" s="278">
        <v>2</v>
      </c>
      <c r="K16" s="278">
        <v>4</v>
      </c>
      <c r="L16" s="278">
        <v>12</v>
      </c>
      <c r="M16" s="278">
        <v>3</v>
      </c>
      <c r="N16" s="278">
        <v>3</v>
      </c>
      <c r="O16" s="278">
        <v>7</v>
      </c>
      <c r="P16" s="278">
        <v>58</v>
      </c>
      <c r="Q16" s="278">
        <v>16</v>
      </c>
    </row>
    <row r="17" spans="1:17" ht="12.75">
      <c r="A17" s="277">
        <v>2005</v>
      </c>
      <c r="B17" s="277" t="s">
        <v>138</v>
      </c>
      <c r="C17" s="278">
        <v>0</v>
      </c>
      <c r="D17" s="278">
        <v>2</v>
      </c>
      <c r="E17" s="278">
        <v>4</v>
      </c>
      <c r="F17" s="278">
        <v>9</v>
      </c>
      <c r="G17" s="278">
        <v>2</v>
      </c>
      <c r="H17" s="278">
        <v>10</v>
      </c>
      <c r="I17" s="278">
        <v>0</v>
      </c>
      <c r="J17" s="278">
        <v>2</v>
      </c>
      <c r="K17" s="278">
        <v>5</v>
      </c>
      <c r="L17" s="278">
        <v>12</v>
      </c>
      <c r="M17" s="278">
        <v>3</v>
      </c>
      <c r="N17" s="278">
        <v>3</v>
      </c>
      <c r="O17" s="278">
        <v>9</v>
      </c>
      <c r="P17" s="278">
        <v>61</v>
      </c>
      <c r="Q17" s="278">
        <v>16</v>
      </c>
    </row>
    <row r="18" spans="1:17" ht="12.75">
      <c r="A18" s="277">
        <v>2006</v>
      </c>
      <c r="B18" s="277" t="s">
        <v>138</v>
      </c>
      <c r="C18" s="278">
        <v>0</v>
      </c>
      <c r="D18" s="278">
        <v>2</v>
      </c>
      <c r="E18" s="278">
        <v>4</v>
      </c>
      <c r="F18" s="278">
        <v>9</v>
      </c>
      <c r="G18" s="278">
        <v>2</v>
      </c>
      <c r="H18" s="278">
        <v>11</v>
      </c>
      <c r="I18" s="278">
        <v>0</v>
      </c>
      <c r="J18" s="278">
        <v>2</v>
      </c>
      <c r="K18" s="278">
        <v>5</v>
      </c>
      <c r="L18" s="278">
        <v>12</v>
      </c>
      <c r="M18" s="278">
        <v>3</v>
      </c>
      <c r="N18" s="278">
        <v>3</v>
      </c>
      <c r="O18" s="278">
        <v>9</v>
      </c>
      <c r="P18" s="278">
        <v>62</v>
      </c>
      <c r="Q18" s="278">
        <v>17</v>
      </c>
    </row>
    <row r="19" spans="1:17" ht="12.75">
      <c r="A19" s="277">
        <v>2007</v>
      </c>
      <c r="B19" s="277" t="s">
        <v>138</v>
      </c>
      <c r="C19" s="278">
        <v>0</v>
      </c>
      <c r="D19" s="278">
        <v>2</v>
      </c>
      <c r="E19" s="278">
        <v>4</v>
      </c>
      <c r="F19" s="278">
        <v>10</v>
      </c>
      <c r="G19" s="278">
        <v>2</v>
      </c>
      <c r="H19" s="278">
        <v>11</v>
      </c>
      <c r="I19" s="278">
        <v>0</v>
      </c>
      <c r="J19" s="278">
        <v>2</v>
      </c>
      <c r="K19" s="278">
        <v>4</v>
      </c>
      <c r="L19" s="278">
        <v>11</v>
      </c>
      <c r="M19" s="278">
        <v>3</v>
      </c>
      <c r="N19" s="278">
        <v>4</v>
      </c>
      <c r="O19" s="278">
        <v>10</v>
      </c>
      <c r="P19" s="278">
        <v>63</v>
      </c>
      <c r="Q19" s="278">
        <v>21</v>
      </c>
    </row>
    <row r="20" ht="12.75">
      <c r="A20" s="270" t="s">
        <v>968</v>
      </c>
    </row>
    <row r="21" ht="12.75">
      <c r="A21" s="270" t="s">
        <v>968</v>
      </c>
    </row>
    <row r="22" ht="12.75">
      <c r="A22" s="270" t="s">
        <v>128</v>
      </c>
    </row>
    <row r="23" ht="12.75">
      <c r="A23" s="270" t="s">
        <v>968</v>
      </c>
    </row>
    <row r="24" spans="1:17" ht="12.75">
      <c r="A24" s="270" t="s">
        <v>134</v>
      </c>
      <c r="B24" s="270" t="s">
        <v>135</v>
      </c>
      <c r="C24" s="272" t="s">
        <v>907</v>
      </c>
      <c r="D24" s="272" t="s">
        <v>907</v>
      </c>
      <c r="E24" s="272" t="s">
        <v>915</v>
      </c>
      <c r="F24" s="272" t="s">
        <v>913</v>
      </c>
      <c r="G24" s="272" t="s">
        <v>911</v>
      </c>
      <c r="H24" s="272" t="s">
        <v>909</v>
      </c>
      <c r="I24" s="272" t="s">
        <v>907</v>
      </c>
      <c r="J24" s="272" t="s">
        <v>905</v>
      </c>
      <c r="K24" s="272" t="s">
        <v>903</v>
      </c>
      <c r="L24" s="272" t="s">
        <v>901</v>
      </c>
      <c r="M24" s="272" t="s">
        <v>895</v>
      </c>
      <c r="N24" s="272" t="s">
        <v>895</v>
      </c>
      <c r="O24" s="272" t="s">
        <v>897</v>
      </c>
      <c r="P24" s="272" t="s">
        <v>899</v>
      </c>
      <c r="Q24" s="273" t="s">
        <v>136</v>
      </c>
    </row>
    <row r="25" spans="1:17" ht="12.75">
      <c r="A25" s="270" t="s">
        <v>134</v>
      </c>
      <c r="B25" s="270" t="s">
        <v>135</v>
      </c>
      <c r="C25" s="274" t="s">
        <v>918</v>
      </c>
      <c r="D25" s="274" t="s">
        <v>917</v>
      </c>
      <c r="E25" s="274" t="s">
        <v>916</v>
      </c>
      <c r="F25" s="274" t="s">
        <v>914</v>
      </c>
      <c r="G25" s="274" t="s">
        <v>912</v>
      </c>
      <c r="H25" s="274" t="s">
        <v>910</v>
      </c>
      <c r="I25" s="274" t="s">
        <v>908</v>
      </c>
      <c r="J25" s="274" t="s">
        <v>906</v>
      </c>
      <c r="K25" s="274" t="s">
        <v>904</v>
      </c>
      <c r="L25" s="274" t="s">
        <v>902</v>
      </c>
      <c r="M25" s="274" t="s">
        <v>850</v>
      </c>
      <c r="N25" s="274" t="s">
        <v>896</v>
      </c>
      <c r="O25" s="274" t="s">
        <v>898</v>
      </c>
      <c r="P25" s="274" t="s">
        <v>900</v>
      </c>
      <c r="Q25" s="275" t="s">
        <v>137</v>
      </c>
    </row>
    <row r="26" spans="1:17" ht="12.75">
      <c r="A26" s="270" t="s">
        <v>968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</row>
    <row r="27" spans="1:17" ht="12.75">
      <c r="A27" s="277">
        <v>2001</v>
      </c>
      <c r="B27" s="277" t="s">
        <v>138</v>
      </c>
      <c r="C27" s="278">
        <v>2731</v>
      </c>
      <c r="D27" s="278">
        <v>48138</v>
      </c>
      <c r="E27" s="278">
        <v>584810</v>
      </c>
      <c r="F27" s="278">
        <v>5883</v>
      </c>
      <c r="G27" s="278">
        <v>218828</v>
      </c>
      <c r="H27" s="278">
        <v>844165</v>
      </c>
      <c r="I27" s="278">
        <v>1401</v>
      </c>
      <c r="J27" s="278">
        <v>15650</v>
      </c>
      <c r="K27" s="278">
        <v>3038</v>
      </c>
      <c r="L27" s="278">
        <v>19842</v>
      </c>
      <c r="M27" s="278">
        <v>75868</v>
      </c>
      <c r="N27" s="278">
        <v>125976</v>
      </c>
      <c r="O27" s="278">
        <v>0</v>
      </c>
      <c r="P27" s="278">
        <v>1946334</v>
      </c>
      <c r="Q27" s="278">
        <v>141729</v>
      </c>
    </row>
    <row r="28" spans="1:17" ht="12.75">
      <c r="A28" s="277">
        <v>2002</v>
      </c>
      <c r="B28" s="277" t="s">
        <v>138</v>
      </c>
      <c r="C28" s="278">
        <v>1495</v>
      </c>
      <c r="D28" s="278">
        <v>39359</v>
      </c>
      <c r="E28" s="278">
        <v>706083</v>
      </c>
      <c r="F28" s="278">
        <v>6695</v>
      </c>
      <c r="G28" s="278">
        <v>178502</v>
      </c>
      <c r="H28" s="278">
        <v>936222</v>
      </c>
      <c r="I28" s="278">
        <v>1386</v>
      </c>
      <c r="J28" s="278">
        <v>22034</v>
      </c>
      <c r="K28" s="278">
        <v>8537</v>
      </c>
      <c r="L28" s="278">
        <v>29209</v>
      </c>
      <c r="M28" s="278">
        <v>20940</v>
      </c>
      <c r="N28" s="278">
        <v>170325</v>
      </c>
      <c r="O28" s="278">
        <v>19902</v>
      </c>
      <c r="P28" s="278">
        <v>2140692</v>
      </c>
      <c r="Q28" s="278">
        <v>160251</v>
      </c>
    </row>
    <row r="29" spans="1:17" ht="12.75">
      <c r="A29" s="277">
        <v>2003</v>
      </c>
      <c r="B29" s="277" t="s">
        <v>138</v>
      </c>
      <c r="C29" s="278">
        <v>0</v>
      </c>
      <c r="D29" s="278">
        <v>23227</v>
      </c>
      <c r="E29" s="278">
        <v>1011960</v>
      </c>
      <c r="F29" s="278">
        <v>8997</v>
      </c>
      <c r="G29" s="278">
        <v>154343</v>
      </c>
      <c r="H29" s="278">
        <v>1594401</v>
      </c>
      <c r="I29" s="278">
        <v>0</v>
      </c>
      <c r="J29" s="278">
        <v>38596</v>
      </c>
      <c r="K29" s="278">
        <v>8847</v>
      </c>
      <c r="L29" s="278">
        <v>40912</v>
      </c>
      <c r="M29" s="278">
        <v>20750</v>
      </c>
      <c r="N29" s="278">
        <v>171271</v>
      </c>
      <c r="O29" s="278">
        <v>61594</v>
      </c>
      <c r="P29" s="278">
        <v>3134904</v>
      </c>
      <c r="Q29" s="278">
        <v>176879</v>
      </c>
    </row>
    <row r="30" spans="1:17" ht="12.75">
      <c r="A30" s="277">
        <v>2004</v>
      </c>
      <c r="B30" s="277" t="s">
        <v>138</v>
      </c>
      <c r="C30" s="278">
        <v>0</v>
      </c>
      <c r="D30" s="278">
        <v>23600</v>
      </c>
      <c r="E30" s="278">
        <v>873770</v>
      </c>
      <c r="F30" s="278">
        <v>12324</v>
      </c>
      <c r="G30" s="278">
        <v>51654</v>
      </c>
      <c r="H30" s="278">
        <v>1986202</v>
      </c>
      <c r="I30" s="278">
        <v>0</v>
      </c>
      <c r="J30" s="278">
        <v>44307</v>
      </c>
      <c r="K30" s="278">
        <v>11383</v>
      </c>
      <c r="L30" s="278">
        <v>50528</v>
      </c>
      <c r="M30" s="278">
        <v>57707</v>
      </c>
      <c r="N30" s="278">
        <v>261574</v>
      </c>
      <c r="O30" s="278">
        <v>87693</v>
      </c>
      <c r="P30" s="278">
        <v>3460747</v>
      </c>
      <c r="Q30" s="278">
        <v>119412</v>
      </c>
    </row>
    <row r="31" spans="1:17" ht="12.75">
      <c r="A31" s="277">
        <v>2005</v>
      </c>
      <c r="B31" s="277" t="s">
        <v>138</v>
      </c>
      <c r="C31" s="278">
        <v>0</v>
      </c>
      <c r="D31" s="278">
        <v>20925</v>
      </c>
      <c r="E31" s="278">
        <v>949312</v>
      </c>
      <c r="F31" s="278">
        <v>12819</v>
      </c>
      <c r="G31" s="278">
        <v>48821</v>
      </c>
      <c r="H31" s="278">
        <v>2024739</v>
      </c>
      <c r="I31" s="278">
        <v>0</v>
      </c>
      <c r="J31" s="278">
        <v>45172</v>
      </c>
      <c r="K31" s="278">
        <v>12061</v>
      </c>
      <c r="L31" s="278">
        <v>78047</v>
      </c>
      <c r="M31" s="278">
        <v>69274</v>
      </c>
      <c r="N31" s="278">
        <v>314629</v>
      </c>
      <c r="O31" s="278">
        <v>120527</v>
      </c>
      <c r="P31" s="278">
        <v>3696331</v>
      </c>
      <c r="Q31" s="278">
        <v>167218</v>
      </c>
    </row>
    <row r="32" spans="1:17" ht="12.75">
      <c r="A32" s="277">
        <v>2006</v>
      </c>
      <c r="B32" s="277" t="s">
        <v>138</v>
      </c>
      <c r="C32" s="278">
        <v>0</v>
      </c>
      <c r="D32" s="278">
        <v>27915</v>
      </c>
      <c r="E32" s="278">
        <v>1221469</v>
      </c>
      <c r="F32" s="278">
        <v>20033</v>
      </c>
      <c r="G32" s="278">
        <v>56405</v>
      </c>
      <c r="H32" s="278">
        <v>3269047</v>
      </c>
      <c r="I32" s="278">
        <v>0</v>
      </c>
      <c r="J32" s="278">
        <v>74972</v>
      </c>
      <c r="K32" s="278">
        <v>12696</v>
      </c>
      <c r="L32" s="278">
        <v>103431</v>
      </c>
      <c r="M32" s="278">
        <v>37336</v>
      </c>
      <c r="N32" s="278">
        <v>524230</v>
      </c>
      <c r="O32" s="278">
        <v>135120</v>
      </c>
      <c r="P32" s="278">
        <v>5482658</v>
      </c>
      <c r="Q32" s="278">
        <v>245356</v>
      </c>
    </row>
    <row r="33" spans="1:17" ht="12.75">
      <c r="A33" s="277">
        <v>2007</v>
      </c>
      <c r="B33" s="277" t="s">
        <v>138</v>
      </c>
      <c r="C33" s="278">
        <v>0</v>
      </c>
      <c r="D33" s="278">
        <v>35872</v>
      </c>
      <c r="E33" s="278">
        <v>1016470</v>
      </c>
      <c r="F33" s="278">
        <v>21109</v>
      </c>
      <c r="G33" s="278">
        <v>34731</v>
      </c>
      <c r="H33" s="278">
        <v>6703987</v>
      </c>
      <c r="I33" s="278">
        <v>0</v>
      </c>
      <c r="J33" s="278">
        <v>81815</v>
      </c>
      <c r="K33" s="278">
        <v>16131</v>
      </c>
      <c r="L33" s="278">
        <v>98075</v>
      </c>
      <c r="M33" s="278">
        <v>9865</v>
      </c>
      <c r="N33" s="278">
        <v>556676</v>
      </c>
      <c r="O33" s="278">
        <v>175086</v>
      </c>
      <c r="P33" s="278">
        <v>8749821</v>
      </c>
      <c r="Q33" s="278">
        <v>410672</v>
      </c>
    </row>
    <row r="34" ht="12.75">
      <c r="A34" s="270" t="s">
        <v>968</v>
      </c>
    </row>
    <row r="35" ht="12.75">
      <c r="A35" s="270" t="s">
        <v>968</v>
      </c>
    </row>
    <row r="36" ht="12.75">
      <c r="A36" s="270" t="s">
        <v>129</v>
      </c>
    </row>
    <row r="37" ht="12.75">
      <c r="A37" s="270" t="s">
        <v>968</v>
      </c>
    </row>
    <row r="38" spans="1:17" ht="12.75">
      <c r="A38" s="270" t="s">
        <v>134</v>
      </c>
      <c r="B38" s="270" t="s">
        <v>135</v>
      </c>
      <c r="C38" s="272" t="s">
        <v>907</v>
      </c>
      <c r="D38" s="272" t="s">
        <v>907</v>
      </c>
      <c r="E38" s="272" t="s">
        <v>915</v>
      </c>
      <c r="F38" s="272" t="s">
        <v>913</v>
      </c>
      <c r="G38" s="272" t="s">
        <v>911</v>
      </c>
      <c r="H38" s="272" t="s">
        <v>909</v>
      </c>
      <c r="I38" s="272" t="s">
        <v>907</v>
      </c>
      <c r="J38" s="272" t="s">
        <v>905</v>
      </c>
      <c r="K38" s="272" t="s">
        <v>903</v>
      </c>
      <c r="L38" s="272" t="s">
        <v>901</v>
      </c>
      <c r="M38" s="272" t="s">
        <v>895</v>
      </c>
      <c r="N38" s="272" t="s">
        <v>895</v>
      </c>
      <c r="O38" s="272" t="s">
        <v>897</v>
      </c>
      <c r="P38" s="272" t="s">
        <v>899</v>
      </c>
      <c r="Q38" s="273" t="s">
        <v>136</v>
      </c>
    </row>
    <row r="39" spans="1:17" ht="12.75">
      <c r="A39" s="270" t="s">
        <v>134</v>
      </c>
      <c r="B39" s="270" t="s">
        <v>135</v>
      </c>
      <c r="C39" s="274" t="s">
        <v>918</v>
      </c>
      <c r="D39" s="274" t="s">
        <v>917</v>
      </c>
      <c r="E39" s="274" t="s">
        <v>916</v>
      </c>
      <c r="F39" s="274" t="s">
        <v>914</v>
      </c>
      <c r="G39" s="274" t="s">
        <v>912</v>
      </c>
      <c r="H39" s="274" t="s">
        <v>910</v>
      </c>
      <c r="I39" s="274" t="s">
        <v>908</v>
      </c>
      <c r="J39" s="274" t="s">
        <v>906</v>
      </c>
      <c r="K39" s="274" t="s">
        <v>904</v>
      </c>
      <c r="L39" s="274" t="s">
        <v>902</v>
      </c>
      <c r="M39" s="274" t="s">
        <v>850</v>
      </c>
      <c r="N39" s="274" t="s">
        <v>896</v>
      </c>
      <c r="O39" s="274" t="s">
        <v>898</v>
      </c>
      <c r="P39" s="274" t="s">
        <v>900</v>
      </c>
      <c r="Q39" s="275" t="s">
        <v>137</v>
      </c>
    </row>
    <row r="40" spans="1:17" ht="12.75">
      <c r="A40" s="270" t="s">
        <v>968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</row>
    <row r="41" spans="1:17" ht="12.75">
      <c r="A41" s="277">
        <v>2001</v>
      </c>
      <c r="B41" s="277" t="s">
        <v>138</v>
      </c>
      <c r="C41" s="278">
        <v>2667</v>
      </c>
      <c r="D41" s="278">
        <v>43737</v>
      </c>
      <c r="E41" s="278">
        <v>61816</v>
      </c>
      <c r="F41" s="278">
        <v>3979</v>
      </c>
      <c r="G41" s="278">
        <v>21945</v>
      </c>
      <c r="H41" s="278">
        <v>76799</v>
      </c>
      <c r="I41" s="278">
        <v>1329</v>
      </c>
      <c r="J41" s="278">
        <v>4956</v>
      </c>
      <c r="K41" s="278">
        <v>2156</v>
      </c>
      <c r="L41" s="278">
        <v>16433</v>
      </c>
      <c r="M41" s="278">
        <v>1982</v>
      </c>
      <c r="N41" s="278">
        <v>14235</v>
      </c>
      <c r="O41" s="278">
        <v>0</v>
      </c>
      <c r="P41" s="278">
        <v>252039</v>
      </c>
      <c r="Q41" s="278">
        <v>16056</v>
      </c>
    </row>
    <row r="42" spans="1:17" ht="12.75">
      <c r="A42" s="277">
        <v>2002</v>
      </c>
      <c r="B42" s="277" t="s">
        <v>138</v>
      </c>
      <c r="C42" s="278">
        <v>1482</v>
      </c>
      <c r="D42" s="278">
        <v>35033</v>
      </c>
      <c r="E42" s="278">
        <v>82660</v>
      </c>
      <c r="F42" s="278">
        <v>5231</v>
      </c>
      <c r="G42" s="278">
        <v>28073</v>
      </c>
      <c r="H42" s="278">
        <v>91857</v>
      </c>
      <c r="I42" s="278">
        <v>1331</v>
      </c>
      <c r="J42" s="278">
        <v>8456</v>
      </c>
      <c r="K42" s="278">
        <v>3865</v>
      </c>
      <c r="L42" s="278">
        <v>25802</v>
      </c>
      <c r="M42" s="278">
        <v>3049</v>
      </c>
      <c r="N42" s="278">
        <v>20404</v>
      </c>
      <c r="O42" s="278">
        <v>13034</v>
      </c>
      <c r="P42" s="278">
        <v>320283</v>
      </c>
      <c r="Q42" s="278">
        <v>17196</v>
      </c>
    </row>
    <row r="43" spans="1:17" ht="12.75">
      <c r="A43" s="277">
        <v>2003</v>
      </c>
      <c r="B43" s="277" t="s">
        <v>138</v>
      </c>
      <c r="C43" s="278">
        <v>0</v>
      </c>
      <c r="D43" s="278">
        <v>14727</v>
      </c>
      <c r="E43" s="278">
        <v>98730</v>
      </c>
      <c r="F43" s="278">
        <v>7389</v>
      </c>
      <c r="G43" s="278">
        <v>30705</v>
      </c>
      <c r="H43" s="278">
        <v>116924</v>
      </c>
      <c r="I43" s="278">
        <v>0</v>
      </c>
      <c r="J43" s="278">
        <v>8255</v>
      </c>
      <c r="K43" s="278">
        <v>4440</v>
      </c>
      <c r="L43" s="278">
        <v>37192</v>
      </c>
      <c r="M43" s="278">
        <v>4022</v>
      </c>
      <c r="N43" s="278">
        <v>18267</v>
      </c>
      <c r="O43" s="278">
        <v>55559</v>
      </c>
      <c r="P43" s="278">
        <v>396214</v>
      </c>
      <c r="Q43" s="278">
        <v>18949</v>
      </c>
    </row>
    <row r="44" spans="1:17" ht="12.75">
      <c r="A44" s="277">
        <v>2004</v>
      </c>
      <c r="B44" s="277" t="s">
        <v>138</v>
      </c>
      <c r="C44" s="278">
        <v>0</v>
      </c>
      <c r="D44" s="278">
        <v>20640</v>
      </c>
      <c r="E44" s="278">
        <v>123834</v>
      </c>
      <c r="F44" s="278">
        <v>10385</v>
      </c>
      <c r="G44" s="278">
        <v>28293</v>
      </c>
      <c r="H44" s="278">
        <v>147174</v>
      </c>
      <c r="I44" s="278">
        <v>0</v>
      </c>
      <c r="J44" s="278">
        <v>11043</v>
      </c>
      <c r="K44" s="278">
        <v>6191</v>
      </c>
      <c r="L44" s="278">
        <v>47071</v>
      </c>
      <c r="M44" s="278">
        <v>1826</v>
      </c>
      <c r="N44" s="278">
        <v>23188</v>
      </c>
      <c r="O44" s="278">
        <v>77379</v>
      </c>
      <c r="P44" s="278">
        <v>497030</v>
      </c>
      <c r="Q44" s="278">
        <v>19496</v>
      </c>
    </row>
    <row r="45" spans="1:17" ht="12.75">
      <c r="A45" s="277">
        <v>2005</v>
      </c>
      <c r="B45" s="277" t="s">
        <v>138</v>
      </c>
      <c r="C45" s="278">
        <v>0</v>
      </c>
      <c r="D45" s="278">
        <v>19757</v>
      </c>
      <c r="E45" s="278">
        <v>140955</v>
      </c>
      <c r="F45" s="278">
        <v>10903</v>
      </c>
      <c r="G45" s="278">
        <v>30408</v>
      </c>
      <c r="H45" s="278">
        <v>178569</v>
      </c>
      <c r="I45" s="278">
        <v>0</v>
      </c>
      <c r="J45" s="278">
        <v>11370</v>
      </c>
      <c r="K45" s="278">
        <v>6196</v>
      </c>
      <c r="L45" s="278">
        <v>63510</v>
      </c>
      <c r="M45" s="278">
        <v>4050</v>
      </c>
      <c r="N45" s="278">
        <v>30223</v>
      </c>
      <c r="O45" s="278">
        <v>109486</v>
      </c>
      <c r="P45" s="278">
        <v>605431</v>
      </c>
      <c r="Q45" s="278">
        <v>29488</v>
      </c>
    </row>
    <row r="46" spans="1:17" ht="12.75">
      <c r="A46" s="277">
        <v>2006</v>
      </c>
      <c r="B46" s="277" t="s">
        <v>138</v>
      </c>
      <c r="C46" s="278">
        <v>0</v>
      </c>
      <c r="D46" s="278">
        <v>24822</v>
      </c>
      <c r="E46" s="278">
        <v>146901</v>
      </c>
      <c r="F46" s="278">
        <v>15233</v>
      </c>
      <c r="G46" s="278">
        <v>32276</v>
      </c>
      <c r="H46" s="278">
        <v>210303</v>
      </c>
      <c r="I46" s="278">
        <v>0</v>
      </c>
      <c r="J46" s="278">
        <v>11286</v>
      </c>
      <c r="K46" s="278">
        <v>6378</v>
      </c>
      <c r="L46" s="278">
        <v>84903</v>
      </c>
      <c r="M46" s="278">
        <v>2147</v>
      </c>
      <c r="N46" s="278">
        <v>35391</v>
      </c>
      <c r="O46" s="278">
        <v>129060</v>
      </c>
      <c r="P46" s="278">
        <v>698704</v>
      </c>
      <c r="Q46" s="278">
        <v>31021</v>
      </c>
    </row>
    <row r="47" spans="1:17" ht="12.75">
      <c r="A47" s="277">
        <v>2007</v>
      </c>
      <c r="B47" s="277" t="s">
        <v>138</v>
      </c>
      <c r="C47" s="278">
        <v>0</v>
      </c>
      <c r="D47" s="278">
        <v>31953</v>
      </c>
      <c r="E47" s="278">
        <v>150620</v>
      </c>
      <c r="F47" s="278">
        <v>18070</v>
      </c>
      <c r="G47" s="278">
        <v>4254</v>
      </c>
      <c r="H47" s="278">
        <v>275536</v>
      </c>
      <c r="I47" s="278">
        <v>0</v>
      </c>
      <c r="J47" s="278">
        <v>12390</v>
      </c>
      <c r="K47" s="278">
        <v>9018</v>
      </c>
      <c r="L47" s="278">
        <v>79169</v>
      </c>
      <c r="M47" s="278">
        <v>2740</v>
      </c>
      <c r="N47" s="278">
        <v>60856</v>
      </c>
      <c r="O47" s="278">
        <v>156802</v>
      </c>
      <c r="P47" s="278">
        <v>801414</v>
      </c>
      <c r="Q47" s="278">
        <v>37966</v>
      </c>
    </row>
    <row r="48" ht="12.75">
      <c r="A48" s="270" t="s">
        <v>968</v>
      </c>
    </row>
    <row r="49" ht="12.75">
      <c r="A49" s="270" t="s">
        <v>968</v>
      </c>
    </row>
    <row r="50" ht="12.75">
      <c r="A50" s="270" t="s">
        <v>130</v>
      </c>
    </row>
    <row r="51" ht="12.75">
      <c r="A51" s="270" t="s">
        <v>968</v>
      </c>
    </row>
    <row r="52" spans="1:17" ht="12.75">
      <c r="A52" s="270" t="s">
        <v>134</v>
      </c>
      <c r="B52" s="270" t="s">
        <v>135</v>
      </c>
      <c r="C52" s="272" t="s">
        <v>907</v>
      </c>
      <c r="D52" s="272" t="s">
        <v>907</v>
      </c>
      <c r="E52" s="272" t="s">
        <v>915</v>
      </c>
      <c r="F52" s="272" t="s">
        <v>913</v>
      </c>
      <c r="G52" s="272" t="s">
        <v>911</v>
      </c>
      <c r="H52" s="272" t="s">
        <v>909</v>
      </c>
      <c r="I52" s="272" t="s">
        <v>907</v>
      </c>
      <c r="J52" s="272" t="s">
        <v>905</v>
      </c>
      <c r="K52" s="272" t="s">
        <v>903</v>
      </c>
      <c r="L52" s="272" t="s">
        <v>901</v>
      </c>
      <c r="M52" s="272" t="s">
        <v>895</v>
      </c>
      <c r="N52" s="272" t="s">
        <v>895</v>
      </c>
      <c r="O52" s="272" t="s">
        <v>897</v>
      </c>
      <c r="P52" s="272" t="s">
        <v>899</v>
      </c>
      <c r="Q52" s="273" t="s">
        <v>136</v>
      </c>
    </row>
    <row r="53" spans="1:17" ht="12.75">
      <c r="A53" s="270" t="s">
        <v>134</v>
      </c>
      <c r="B53" s="270" t="s">
        <v>135</v>
      </c>
      <c r="C53" s="274" t="s">
        <v>918</v>
      </c>
      <c r="D53" s="274" t="s">
        <v>917</v>
      </c>
      <c r="E53" s="274" t="s">
        <v>916</v>
      </c>
      <c r="F53" s="274" t="s">
        <v>914</v>
      </c>
      <c r="G53" s="274" t="s">
        <v>912</v>
      </c>
      <c r="H53" s="274" t="s">
        <v>910</v>
      </c>
      <c r="I53" s="274" t="s">
        <v>908</v>
      </c>
      <c r="J53" s="274" t="s">
        <v>906</v>
      </c>
      <c r="K53" s="274" t="s">
        <v>904</v>
      </c>
      <c r="L53" s="274" t="s">
        <v>902</v>
      </c>
      <c r="M53" s="274" t="s">
        <v>850</v>
      </c>
      <c r="N53" s="274" t="s">
        <v>896</v>
      </c>
      <c r="O53" s="274" t="s">
        <v>898</v>
      </c>
      <c r="P53" s="274" t="s">
        <v>900</v>
      </c>
      <c r="Q53" s="275" t="s">
        <v>137</v>
      </c>
    </row>
    <row r="54" spans="1:17" ht="12.75">
      <c r="A54" s="270" t="s">
        <v>968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</row>
    <row r="55" spans="1:17" ht="12.75">
      <c r="A55" s="277">
        <v>2001</v>
      </c>
      <c r="B55" s="277" t="s">
        <v>138</v>
      </c>
      <c r="C55" s="278">
        <v>110</v>
      </c>
      <c r="D55" s="278">
        <v>16939</v>
      </c>
      <c r="E55" s="278">
        <v>9159</v>
      </c>
      <c r="F55" s="278">
        <v>1443</v>
      </c>
      <c r="G55" s="278">
        <v>4887</v>
      </c>
      <c r="H55" s="278">
        <v>17112</v>
      </c>
      <c r="I55" s="278">
        <v>311</v>
      </c>
      <c r="J55" s="278">
        <v>1493</v>
      </c>
      <c r="K55" s="278">
        <v>1921</v>
      </c>
      <c r="L55" s="278">
        <v>10879</v>
      </c>
      <c r="M55" s="278">
        <v>459</v>
      </c>
      <c r="N55" s="278">
        <v>4040</v>
      </c>
      <c r="O55" s="278">
        <v>0</v>
      </c>
      <c r="P55" s="278">
        <v>68758</v>
      </c>
      <c r="Q55" s="278">
        <v>1442</v>
      </c>
    </row>
    <row r="56" spans="1:17" ht="12.75">
      <c r="A56" s="277">
        <v>2002</v>
      </c>
      <c r="B56" s="277" t="s">
        <v>138</v>
      </c>
      <c r="C56" s="278">
        <v>11</v>
      </c>
      <c r="D56" s="278">
        <v>12533</v>
      </c>
      <c r="E56" s="278">
        <v>19343</v>
      </c>
      <c r="F56" s="278">
        <v>1922</v>
      </c>
      <c r="G56" s="278">
        <v>5469</v>
      </c>
      <c r="H56" s="278">
        <v>19465</v>
      </c>
      <c r="I56" s="278">
        <v>359</v>
      </c>
      <c r="J56" s="278">
        <v>3350</v>
      </c>
      <c r="K56" s="278">
        <v>2934</v>
      </c>
      <c r="L56" s="278">
        <v>13794</v>
      </c>
      <c r="M56" s="278">
        <v>1007</v>
      </c>
      <c r="N56" s="278">
        <v>4933</v>
      </c>
      <c r="O56" s="278">
        <v>8099</v>
      </c>
      <c r="P56" s="278">
        <v>93225</v>
      </c>
      <c r="Q56" s="278">
        <v>-1377</v>
      </c>
    </row>
    <row r="57" spans="1:17" ht="12.75">
      <c r="A57" s="277">
        <v>2003</v>
      </c>
      <c r="B57" s="277" t="s">
        <v>138</v>
      </c>
      <c r="C57" s="278">
        <v>0</v>
      </c>
      <c r="D57" s="278">
        <v>6360</v>
      </c>
      <c r="E57" s="278">
        <v>15243</v>
      </c>
      <c r="F57" s="278">
        <v>3156</v>
      </c>
      <c r="G57" s="278">
        <v>2351</v>
      </c>
      <c r="H57" s="278">
        <v>25805</v>
      </c>
      <c r="I57" s="278">
        <v>0</v>
      </c>
      <c r="J57" s="278">
        <v>1921</v>
      </c>
      <c r="K57" s="278">
        <v>3898</v>
      </c>
      <c r="L57" s="278">
        <v>17791</v>
      </c>
      <c r="M57" s="278">
        <v>2444</v>
      </c>
      <c r="N57" s="278">
        <v>5431</v>
      </c>
      <c r="O57" s="278">
        <v>16838</v>
      </c>
      <c r="P57" s="278">
        <v>101242</v>
      </c>
      <c r="Q57" s="278">
        <v>2752</v>
      </c>
    </row>
    <row r="58" spans="1:17" ht="12.75">
      <c r="A58" s="277">
        <v>2004</v>
      </c>
      <c r="B58" s="277" t="s">
        <v>138</v>
      </c>
      <c r="C58" s="278">
        <v>0</v>
      </c>
      <c r="D58" s="278">
        <v>8529</v>
      </c>
      <c r="E58" s="278">
        <v>21700</v>
      </c>
      <c r="F58" s="278">
        <v>4622</v>
      </c>
      <c r="G58" s="278">
        <v>-3154</v>
      </c>
      <c r="H58" s="278">
        <v>29833</v>
      </c>
      <c r="I58" s="278">
        <v>0</v>
      </c>
      <c r="J58" s="278">
        <v>3434</v>
      </c>
      <c r="K58" s="278">
        <v>4547</v>
      </c>
      <c r="L58" s="278">
        <v>23097</v>
      </c>
      <c r="M58" s="278">
        <v>179</v>
      </c>
      <c r="N58" s="278">
        <v>5691</v>
      </c>
      <c r="O58" s="278">
        <v>24194</v>
      </c>
      <c r="P58" s="278">
        <v>122677</v>
      </c>
      <c r="Q58" s="278">
        <v>1763</v>
      </c>
    </row>
    <row r="59" spans="1:17" ht="12.75">
      <c r="A59" s="277">
        <v>2005</v>
      </c>
      <c r="B59" s="277" t="s">
        <v>138</v>
      </c>
      <c r="C59" s="278">
        <v>0</v>
      </c>
      <c r="D59" s="278">
        <v>6581</v>
      </c>
      <c r="E59" s="278">
        <v>12751</v>
      </c>
      <c r="F59" s="278">
        <v>2506</v>
      </c>
      <c r="G59" s="278">
        <v>1303</v>
      </c>
      <c r="H59" s="278">
        <v>27354</v>
      </c>
      <c r="I59" s="278">
        <v>0</v>
      </c>
      <c r="J59" s="278">
        <v>1003</v>
      </c>
      <c r="K59" s="278">
        <v>4192</v>
      </c>
      <c r="L59" s="278">
        <v>33150</v>
      </c>
      <c r="M59" s="278">
        <v>2705</v>
      </c>
      <c r="N59" s="278">
        <v>6388</v>
      </c>
      <c r="O59" s="278">
        <v>28069</v>
      </c>
      <c r="P59" s="278">
        <v>126006</v>
      </c>
      <c r="Q59" s="278">
        <v>2644</v>
      </c>
    </row>
    <row r="60" spans="1:17" ht="12.75">
      <c r="A60" s="277">
        <v>2006</v>
      </c>
      <c r="B60" s="277" t="s">
        <v>138</v>
      </c>
      <c r="C60" s="278">
        <v>0</v>
      </c>
      <c r="D60" s="278">
        <v>6699</v>
      </c>
      <c r="E60" s="278">
        <v>15350</v>
      </c>
      <c r="F60" s="278">
        <v>5090</v>
      </c>
      <c r="G60" s="278">
        <v>1425</v>
      </c>
      <c r="H60" s="278">
        <v>22496</v>
      </c>
      <c r="I60" s="278">
        <v>0</v>
      </c>
      <c r="J60" s="278">
        <v>490</v>
      </c>
      <c r="K60" s="278">
        <v>4250</v>
      </c>
      <c r="L60" s="278">
        <v>40623</v>
      </c>
      <c r="M60" s="278">
        <v>352</v>
      </c>
      <c r="N60" s="278">
        <v>8862</v>
      </c>
      <c r="O60" s="278">
        <v>31495</v>
      </c>
      <c r="P60" s="278">
        <v>137137</v>
      </c>
      <c r="Q60" s="278">
        <v>3433</v>
      </c>
    </row>
    <row r="61" spans="1:17" ht="12.75">
      <c r="A61" s="277">
        <v>2007</v>
      </c>
      <c r="B61" s="277" t="s">
        <v>138</v>
      </c>
      <c r="C61" s="278">
        <v>0</v>
      </c>
      <c r="D61" s="278">
        <v>8419</v>
      </c>
      <c r="E61" s="278">
        <v>8328</v>
      </c>
      <c r="F61" s="278">
        <v>3467</v>
      </c>
      <c r="G61" s="278">
        <v>454</v>
      </c>
      <c r="H61" s="278">
        <v>35228</v>
      </c>
      <c r="I61" s="278">
        <v>0</v>
      </c>
      <c r="J61" s="278">
        <v>633</v>
      </c>
      <c r="K61" s="278">
        <v>4978</v>
      </c>
      <c r="L61" s="278">
        <v>43876</v>
      </c>
      <c r="M61" s="278">
        <v>890</v>
      </c>
      <c r="N61" s="278">
        <v>8876</v>
      </c>
      <c r="O61" s="278">
        <v>43328</v>
      </c>
      <c r="P61" s="278">
        <v>158482</v>
      </c>
      <c r="Q61" s="278">
        <v>-7484</v>
      </c>
    </row>
    <row r="62" ht="12.75">
      <c r="A62" s="270" t="s">
        <v>968</v>
      </c>
    </row>
    <row r="63" ht="12.75">
      <c r="A63" s="475" t="s">
        <v>853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11.421875" style="635" customWidth="1"/>
    <col min="3" max="26" width="12.7109375" style="635" customWidth="1"/>
    <col min="27" max="16384" width="11.421875" style="635" customWidth="1"/>
  </cols>
  <sheetData>
    <row r="1" ht="12.75">
      <c r="A1" s="639" t="s">
        <v>605</v>
      </c>
    </row>
    <row r="2" ht="12.75">
      <c r="A2" s="640" t="s">
        <v>527</v>
      </c>
    </row>
    <row r="3" ht="12.75">
      <c r="A3" s="640" t="s">
        <v>528</v>
      </c>
    </row>
    <row r="4" ht="12.75">
      <c r="A4" s="640"/>
    </row>
    <row r="5" ht="12.75">
      <c r="A5" s="641" t="s">
        <v>125</v>
      </c>
    </row>
    <row r="6" ht="12.75">
      <c r="A6" s="641" t="s">
        <v>139</v>
      </c>
    </row>
    <row r="7" ht="12.75">
      <c r="A7" s="635" t="s">
        <v>968</v>
      </c>
    </row>
    <row r="8" ht="12.75">
      <c r="A8" s="635" t="s">
        <v>131</v>
      </c>
    </row>
    <row r="9" ht="12.75">
      <c r="A9" s="635" t="s">
        <v>968</v>
      </c>
    </row>
    <row r="10" spans="1:26" s="642" customFormat="1" ht="11.25">
      <c r="A10" s="642" t="s">
        <v>134</v>
      </c>
      <c r="B10" s="642" t="s">
        <v>135</v>
      </c>
      <c r="C10" s="636" t="s">
        <v>140</v>
      </c>
      <c r="D10" s="636" t="s">
        <v>141</v>
      </c>
      <c r="E10" s="636" t="s">
        <v>142</v>
      </c>
      <c r="F10" s="636" t="s">
        <v>143</v>
      </c>
      <c r="G10" s="636" t="s">
        <v>871</v>
      </c>
      <c r="H10" s="636" t="s">
        <v>144</v>
      </c>
      <c r="I10" s="636" t="s">
        <v>145</v>
      </c>
      <c r="J10" s="636" t="s">
        <v>146</v>
      </c>
      <c r="K10" s="636" t="s">
        <v>147</v>
      </c>
      <c r="L10" s="636" t="s">
        <v>148</v>
      </c>
      <c r="M10" s="636" t="s">
        <v>149</v>
      </c>
      <c r="N10" s="636" t="s">
        <v>150</v>
      </c>
      <c r="O10" s="636" t="s">
        <v>151</v>
      </c>
      <c r="P10" s="636" t="s">
        <v>872</v>
      </c>
      <c r="Q10" s="636" t="s">
        <v>152</v>
      </c>
      <c r="R10" s="636" t="s">
        <v>153</v>
      </c>
      <c r="S10" s="636" t="s">
        <v>443</v>
      </c>
      <c r="T10" s="636" t="s">
        <v>873</v>
      </c>
      <c r="U10" s="636" t="s">
        <v>154</v>
      </c>
      <c r="V10" s="636" t="s">
        <v>155</v>
      </c>
      <c r="W10" s="636" t="s">
        <v>603</v>
      </c>
      <c r="X10" s="636" t="s">
        <v>156</v>
      </c>
      <c r="Y10" s="636" t="s">
        <v>157</v>
      </c>
      <c r="Z10" s="636" t="s">
        <v>158</v>
      </c>
    </row>
    <row r="11" spans="1:28" ht="12.75">
      <c r="A11" s="638">
        <v>2001</v>
      </c>
      <c r="B11" s="638" t="s">
        <v>138</v>
      </c>
      <c r="C11" s="637" t="s">
        <v>159</v>
      </c>
      <c r="D11" s="637">
        <v>60023</v>
      </c>
      <c r="E11" s="637" t="s">
        <v>160</v>
      </c>
      <c r="F11" s="637">
        <v>50114</v>
      </c>
      <c r="G11" s="637">
        <v>6028</v>
      </c>
      <c r="H11" s="637">
        <v>109896</v>
      </c>
      <c r="I11" s="637">
        <v>0</v>
      </c>
      <c r="J11" s="637">
        <v>167596</v>
      </c>
      <c r="K11" s="637">
        <v>78517</v>
      </c>
      <c r="L11" s="637">
        <v>38169</v>
      </c>
      <c r="M11" s="637">
        <v>41295</v>
      </c>
      <c r="N11" s="637">
        <v>2053</v>
      </c>
      <c r="O11" s="637">
        <v>151</v>
      </c>
      <c r="P11" s="637">
        <v>10160</v>
      </c>
      <c r="Q11" s="637" t="s">
        <v>159</v>
      </c>
      <c r="R11" s="637" t="s">
        <v>160</v>
      </c>
      <c r="S11" s="637" t="s">
        <v>160</v>
      </c>
      <c r="T11" s="637">
        <v>13361</v>
      </c>
      <c r="U11" s="637">
        <v>128526</v>
      </c>
      <c r="V11" s="637">
        <v>73560</v>
      </c>
      <c r="W11" s="637">
        <v>191131</v>
      </c>
      <c r="X11" s="637">
        <v>12874</v>
      </c>
      <c r="Y11" s="637">
        <v>40358</v>
      </c>
      <c r="Z11" s="637">
        <v>1023818</v>
      </c>
      <c r="AA11" s="643"/>
      <c r="AB11" s="644"/>
    </row>
    <row r="12" spans="1:28" ht="12.75">
      <c r="A12" s="638">
        <v>2002</v>
      </c>
      <c r="B12" s="638" t="s">
        <v>138</v>
      </c>
      <c r="C12" s="637" t="s">
        <v>159</v>
      </c>
      <c r="D12" s="637">
        <v>79901</v>
      </c>
      <c r="E12" s="637">
        <v>0</v>
      </c>
      <c r="F12" s="637">
        <v>52065</v>
      </c>
      <c r="G12" s="637">
        <v>7686</v>
      </c>
      <c r="H12" s="637">
        <v>129955</v>
      </c>
      <c r="I12" s="637">
        <v>0</v>
      </c>
      <c r="J12" s="637">
        <v>250094</v>
      </c>
      <c r="K12" s="637">
        <v>90783</v>
      </c>
      <c r="L12" s="637">
        <v>45647</v>
      </c>
      <c r="M12" s="637">
        <v>42881</v>
      </c>
      <c r="N12" s="637">
        <v>5311</v>
      </c>
      <c r="O12" s="637">
        <v>43</v>
      </c>
      <c r="P12" s="637">
        <v>17622</v>
      </c>
      <c r="Q12" s="637" t="s">
        <v>159</v>
      </c>
      <c r="R12" s="637" t="s">
        <v>160</v>
      </c>
      <c r="S12" s="637">
        <v>35425</v>
      </c>
      <c r="T12" s="637">
        <v>14418</v>
      </c>
      <c r="U12" s="637">
        <v>284089</v>
      </c>
      <c r="V12" s="637" t="s">
        <v>159</v>
      </c>
      <c r="W12" s="637">
        <v>140837</v>
      </c>
      <c r="X12" s="637">
        <v>9293</v>
      </c>
      <c r="Y12" s="637">
        <v>54672</v>
      </c>
      <c r="Z12" s="637">
        <v>1260733</v>
      </c>
      <c r="AA12" s="643"/>
      <c r="AB12" s="644"/>
    </row>
    <row r="13" spans="1:28" ht="12.75">
      <c r="A13" s="638">
        <v>2003</v>
      </c>
      <c r="B13" s="638" t="s">
        <v>138</v>
      </c>
      <c r="C13" s="637">
        <v>0</v>
      </c>
      <c r="D13" s="637">
        <v>91823</v>
      </c>
      <c r="E13" s="637">
        <v>0</v>
      </c>
      <c r="F13" s="637">
        <v>51866</v>
      </c>
      <c r="G13" s="637">
        <v>5072</v>
      </c>
      <c r="H13" s="637">
        <v>154202</v>
      </c>
      <c r="I13" s="637">
        <v>0</v>
      </c>
      <c r="J13" s="637">
        <v>269361</v>
      </c>
      <c r="K13" s="637">
        <v>98859</v>
      </c>
      <c r="L13" s="637">
        <v>54022</v>
      </c>
      <c r="M13" s="637">
        <v>75429</v>
      </c>
      <c r="N13" s="637">
        <v>5620</v>
      </c>
      <c r="O13" s="637">
        <v>0</v>
      </c>
      <c r="P13" s="637">
        <v>21169</v>
      </c>
      <c r="Q13" s="637" t="s">
        <v>159</v>
      </c>
      <c r="R13" s="637" t="s">
        <v>160</v>
      </c>
      <c r="S13" s="637">
        <v>39125</v>
      </c>
      <c r="T13" s="637">
        <v>13859</v>
      </c>
      <c r="U13" s="637">
        <v>352865</v>
      </c>
      <c r="V13" s="637" t="s">
        <v>159</v>
      </c>
      <c r="W13" s="637">
        <v>80222</v>
      </c>
      <c r="X13" s="637">
        <v>6815</v>
      </c>
      <c r="Y13" s="637">
        <v>62755</v>
      </c>
      <c r="Z13" s="637">
        <v>1383073</v>
      </c>
      <c r="AA13" s="643"/>
      <c r="AB13" s="644"/>
    </row>
    <row r="14" spans="1:28" ht="12.75">
      <c r="A14" s="638">
        <v>2004</v>
      </c>
      <c r="B14" s="638" t="s">
        <v>138</v>
      </c>
      <c r="C14" s="637">
        <v>0</v>
      </c>
      <c r="D14" s="637">
        <v>115916</v>
      </c>
      <c r="E14" s="637">
        <v>0</v>
      </c>
      <c r="F14" s="637">
        <v>67612</v>
      </c>
      <c r="G14" s="637">
        <v>1645</v>
      </c>
      <c r="H14" s="637">
        <v>179094</v>
      </c>
      <c r="I14" s="637">
        <v>0</v>
      </c>
      <c r="J14" s="637">
        <v>344481</v>
      </c>
      <c r="K14" s="637">
        <v>149188</v>
      </c>
      <c r="L14" s="637">
        <v>60794</v>
      </c>
      <c r="M14" s="637">
        <v>76979</v>
      </c>
      <c r="N14" s="637">
        <v>0</v>
      </c>
      <c r="O14" s="637">
        <v>0</v>
      </c>
      <c r="P14" s="637">
        <v>29162</v>
      </c>
      <c r="Q14" s="637">
        <v>0</v>
      </c>
      <c r="R14" s="637">
        <v>0</v>
      </c>
      <c r="S14" s="637">
        <v>40295</v>
      </c>
      <c r="T14" s="637">
        <v>15675</v>
      </c>
      <c r="U14" s="637">
        <v>476323</v>
      </c>
      <c r="V14" s="637" t="s">
        <v>159</v>
      </c>
      <c r="W14" s="637">
        <v>26689</v>
      </c>
      <c r="X14" s="637">
        <v>4999</v>
      </c>
      <c r="Y14" s="637">
        <v>82866</v>
      </c>
      <c r="Z14" s="637">
        <v>1671724</v>
      </c>
      <c r="AA14" s="643"/>
      <c r="AB14" s="644"/>
    </row>
    <row r="15" spans="1:28" ht="12.75">
      <c r="A15" s="638">
        <v>2005</v>
      </c>
      <c r="B15" s="638" t="s">
        <v>138</v>
      </c>
      <c r="C15" s="637">
        <v>0</v>
      </c>
      <c r="D15" s="637">
        <v>134746</v>
      </c>
      <c r="E15" s="637">
        <v>0</v>
      </c>
      <c r="F15" s="637">
        <v>89883</v>
      </c>
      <c r="G15" s="637">
        <v>954</v>
      </c>
      <c r="H15" s="637">
        <v>210029</v>
      </c>
      <c r="I15" s="637">
        <v>0</v>
      </c>
      <c r="J15" s="637">
        <v>455130</v>
      </c>
      <c r="K15" s="637">
        <v>198001</v>
      </c>
      <c r="L15" s="637">
        <v>64940</v>
      </c>
      <c r="M15" s="637">
        <v>125181</v>
      </c>
      <c r="N15" s="637">
        <v>0</v>
      </c>
      <c r="O15" s="637">
        <v>0</v>
      </c>
      <c r="P15" s="637">
        <v>55705</v>
      </c>
      <c r="Q15" s="637">
        <v>0</v>
      </c>
      <c r="R15" s="637">
        <v>0</v>
      </c>
      <c r="S15" s="637">
        <v>43732</v>
      </c>
      <c r="T15" s="637">
        <v>20999</v>
      </c>
      <c r="U15" s="637">
        <v>662160</v>
      </c>
      <c r="V15" s="637" t="s">
        <v>159</v>
      </c>
      <c r="W15" s="637">
        <v>2026</v>
      </c>
      <c r="X15" s="637">
        <v>4621</v>
      </c>
      <c r="Y15" s="637">
        <v>90589</v>
      </c>
      <c r="Z15" s="637">
        <v>2158702</v>
      </c>
      <c r="AA15" s="643"/>
      <c r="AB15" s="644"/>
    </row>
    <row r="16" spans="1:28" ht="12.75">
      <c r="A16" s="638">
        <v>2006</v>
      </c>
      <c r="B16" s="638" t="s">
        <v>138</v>
      </c>
      <c r="C16" s="637">
        <v>341</v>
      </c>
      <c r="D16" s="637">
        <v>131067</v>
      </c>
      <c r="E16" s="637">
        <v>0</v>
      </c>
      <c r="F16" s="637">
        <v>102516</v>
      </c>
      <c r="G16" s="637">
        <v>602</v>
      </c>
      <c r="H16" s="637">
        <v>226680</v>
      </c>
      <c r="I16" s="637">
        <v>0</v>
      </c>
      <c r="J16" s="637">
        <v>539756</v>
      </c>
      <c r="K16" s="637">
        <v>251311</v>
      </c>
      <c r="L16" s="637">
        <v>67710</v>
      </c>
      <c r="M16" s="637">
        <v>139785</v>
      </c>
      <c r="N16" s="637">
        <v>0</v>
      </c>
      <c r="O16" s="637">
        <v>0</v>
      </c>
      <c r="P16" s="637">
        <v>75823</v>
      </c>
      <c r="Q16" s="637">
        <v>0</v>
      </c>
      <c r="R16" s="637">
        <v>0</v>
      </c>
      <c r="S16" s="637">
        <v>40751</v>
      </c>
      <c r="T16" s="637">
        <v>25783</v>
      </c>
      <c r="U16" s="637">
        <v>763317</v>
      </c>
      <c r="V16" s="637" t="s">
        <v>159</v>
      </c>
      <c r="W16" s="637">
        <v>1219</v>
      </c>
      <c r="X16" s="637">
        <v>18168</v>
      </c>
      <c r="Y16" s="637">
        <v>106935</v>
      </c>
      <c r="Z16" s="637">
        <v>2491771</v>
      </c>
      <c r="AA16" s="643"/>
      <c r="AB16" s="644"/>
    </row>
    <row r="17" spans="1:28" s="646" customFormat="1" ht="12.75">
      <c r="A17" s="645">
        <v>2007</v>
      </c>
      <c r="B17" s="638" t="s">
        <v>138</v>
      </c>
      <c r="C17" s="637">
        <v>221</v>
      </c>
      <c r="D17" s="637">
        <v>142044</v>
      </c>
      <c r="E17" s="637">
        <v>0</v>
      </c>
      <c r="F17" s="637">
        <v>125489</v>
      </c>
      <c r="G17" s="637">
        <v>18217</v>
      </c>
      <c r="H17" s="637">
        <v>257258</v>
      </c>
      <c r="I17" s="637">
        <v>0</v>
      </c>
      <c r="J17" s="637">
        <v>652484</v>
      </c>
      <c r="K17" s="637">
        <v>314771</v>
      </c>
      <c r="L17" s="637">
        <v>78340</v>
      </c>
      <c r="M17" s="637">
        <v>208993</v>
      </c>
      <c r="N17" s="637">
        <v>0</v>
      </c>
      <c r="O17" s="637">
        <v>0</v>
      </c>
      <c r="P17" s="637">
        <v>113494</v>
      </c>
      <c r="Q17" s="637">
        <v>0</v>
      </c>
      <c r="R17" s="637">
        <v>0</v>
      </c>
      <c r="S17" s="637">
        <v>40284</v>
      </c>
      <c r="T17" s="637">
        <v>32901</v>
      </c>
      <c r="U17" s="637">
        <v>879631</v>
      </c>
      <c r="V17" s="637" t="s">
        <v>159</v>
      </c>
      <c r="W17" s="637">
        <v>0</v>
      </c>
      <c r="X17" s="637">
        <v>35120</v>
      </c>
      <c r="Y17" s="637">
        <v>119916</v>
      </c>
      <c r="Z17" s="637">
        <v>3019171</v>
      </c>
      <c r="AA17" s="644"/>
      <c r="AB17" s="644"/>
    </row>
    <row r="18" spans="1:28" ht="12.75">
      <c r="A18" s="635" t="s">
        <v>968</v>
      </c>
      <c r="AA18" s="643"/>
      <c r="AB18" s="643"/>
    </row>
    <row r="19" spans="1:28" ht="12.75">
      <c r="A19" s="635" t="s">
        <v>968</v>
      </c>
      <c r="AA19" s="643"/>
      <c r="AB19" s="643"/>
    </row>
    <row r="20" spans="1:28" ht="12.75">
      <c r="A20" s="635" t="s">
        <v>129</v>
      </c>
      <c r="AA20" s="643"/>
      <c r="AB20" s="643"/>
    </row>
    <row r="21" spans="1:28" ht="12.75">
      <c r="A21" s="635" t="s">
        <v>968</v>
      </c>
      <c r="AA21" s="643"/>
      <c r="AB21" s="643"/>
    </row>
    <row r="22" spans="1:26" s="642" customFormat="1" ht="11.25">
      <c r="A22" s="642" t="s">
        <v>134</v>
      </c>
      <c r="B22" s="642" t="s">
        <v>135</v>
      </c>
      <c r="C22" s="636" t="s">
        <v>140</v>
      </c>
      <c r="D22" s="636" t="s">
        <v>141</v>
      </c>
      <c r="E22" s="636" t="s">
        <v>142</v>
      </c>
      <c r="F22" s="636" t="s">
        <v>143</v>
      </c>
      <c r="G22" s="636" t="s">
        <v>871</v>
      </c>
      <c r="H22" s="636" t="s">
        <v>144</v>
      </c>
      <c r="I22" s="636" t="s">
        <v>145</v>
      </c>
      <c r="J22" s="636" t="s">
        <v>146</v>
      </c>
      <c r="K22" s="636" t="s">
        <v>147</v>
      </c>
      <c r="L22" s="636" t="s">
        <v>148</v>
      </c>
      <c r="M22" s="636" t="s">
        <v>149</v>
      </c>
      <c r="N22" s="636" t="s">
        <v>150</v>
      </c>
      <c r="O22" s="636" t="s">
        <v>151</v>
      </c>
      <c r="P22" s="636" t="s">
        <v>872</v>
      </c>
      <c r="Q22" s="636" t="s">
        <v>152</v>
      </c>
      <c r="R22" s="636" t="s">
        <v>153</v>
      </c>
      <c r="S22" s="636" t="s">
        <v>443</v>
      </c>
      <c r="T22" s="636" t="s">
        <v>873</v>
      </c>
      <c r="U22" s="636" t="s">
        <v>154</v>
      </c>
      <c r="V22" s="636" t="s">
        <v>155</v>
      </c>
      <c r="W22" s="636" t="s">
        <v>603</v>
      </c>
      <c r="X22" s="636" t="s">
        <v>156</v>
      </c>
      <c r="Y22" s="636" t="s">
        <v>157</v>
      </c>
      <c r="Z22" s="636" t="s">
        <v>158</v>
      </c>
    </row>
    <row r="23" spans="1:28" ht="12.75">
      <c r="A23" s="638">
        <v>2001</v>
      </c>
      <c r="B23" s="638" t="s">
        <v>138</v>
      </c>
      <c r="C23" s="638" t="s">
        <v>159</v>
      </c>
      <c r="D23" s="638">
        <v>0</v>
      </c>
      <c r="E23" s="638" t="s">
        <v>160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7">
        <v>0</v>
      </c>
      <c r="M23" s="638">
        <v>0</v>
      </c>
      <c r="N23" s="638">
        <v>0</v>
      </c>
      <c r="O23" s="638">
        <v>0</v>
      </c>
      <c r="P23" s="638">
        <v>0</v>
      </c>
      <c r="Q23" s="638" t="s">
        <v>159</v>
      </c>
      <c r="R23" s="638" t="s">
        <v>160</v>
      </c>
      <c r="S23" s="638" t="s">
        <v>160</v>
      </c>
      <c r="T23" s="638">
        <v>2261</v>
      </c>
      <c r="U23" s="638">
        <v>0</v>
      </c>
      <c r="V23" s="638">
        <v>0</v>
      </c>
      <c r="W23" s="637">
        <v>19684</v>
      </c>
      <c r="X23" s="638">
        <v>0</v>
      </c>
      <c r="Y23" s="637">
        <v>0</v>
      </c>
      <c r="Z23" s="637">
        <v>21945</v>
      </c>
      <c r="AA23" s="643"/>
      <c r="AB23" s="644"/>
    </row>
    <row r="24" spans="1:28" ht="12.75">
      <c r="A24" s="638">
        <v>2002</v>
      </c>
      <c r="B24" s="638" t="s">
        <v>138</v>
      </c>
      <c r="C24" s="638" t="s">
        <v>159</v>
      </c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0</v>
      </c>
      <c r="N24" s="638">
        <v>0</v>
      </c>
      <c r="O24" s="638">
        <v>0</v>
      </c>
      <c r="P24" s="638">
        <v>0</v>
      </c>
      <c r="Q24" s="638" t="s">
        <v>159</v>
      </c>
      <c r="R24" s="638" t="s">
        <v>160</v>
      </c>
      <c r="S24" s="638">
        <v>0</v>
      </c>
      <c r="T24" s="638">
        <v>2640</v>
      </c>
      <c r="U24" s="638">
        <v>0</v>
      </c>
      <c r="V24" s="638" t="s">
        <v>159</v>
      </c>
      <c r="W24" s="637">
        <v>25432</v>
      </c>
      <c r="X24" s="638">
        <v>0</v>
      </c>
      <c r="Y24" s="637">
        <v>0</v>
      </c>
      <c r="Z24" s="637">
        <v>28073</v>
      </c>
      <c r="AA24" s="643"/>
      <c r="AB24" s="644"/>
    </row>
    <row r="25" spans="1:28" ht="12.75">
      <c r="A25" s="638">
        <v>2003</v>
      </c>
      <c r="B25" s="638" t="s">
        <v>138</v>
      </c>
      <c r="C25" s="638">
        <v>0</v>
      </c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  <c r="N25" s="638">
        <v>0</v>
      </c>
      <c r="O25" s="638">
        <v>0</v>
      </c>
      <c r="P25" s="638">
        <v>0</v>
      </c>
      <c r="Q25" s="638" t="s">
        <v>159</v>
      </c>
      <c r="R25" s="638" t="s">
        <v>160</v>
      </c>
      <c r="S25" s="638">
        <v>0</v>
      </c>
      <c r="T25" s="638">
        <v>2910</v>
      </c>
      <c r="U25" s="638">
        <v>0</v>
      </c>
      <c r="V25" s="638" t="s">
        <v>159</v>
      </c>
      <c r="W25" s="637">
        <v>27795</v>
      </c>
      <c r="X25" s="638">
        <v>0</v>
      </c>
      <c r="Y25" s="638">
        <v>0</v>
      </c>
      <c r="Z25" s="637">
        <v>30706</v>
      </c>
      <c r="AA25" s="643"/>
      <c r="AB25" s="644"/>
    </row>
    <row r="26" spans="1:28" ht="12.75">
      <c r="A26" s="638">
        <v>2004</v>
      </c>
      <c r="B26" s="638" t="s">
        <v>138</v>
      </c>
      <c r="C26" s="638">
        <v>0</v>
      </c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  <c r="N26" s="638">
        <v>0</v>
      </c>
      <c r="O26" s="638">
        <v>0</v>
      </c>
      <c r="P26" s="638">
        <v>0</v>
      </c>
      <c r="Q26" s="638">
        <v>0</v>
      </c>
      <c r="R26" s="638">
        <v>0</v>
      </c>
      <c r="S26" s="638">
        <v>0</v>
      </c>
      <c r="T26" s="638">
        <v>3358</v>
      </c>
      <c r="U26" s="638">
        <v>0</v>
      </c>
      <c r="V26" s="638" t="s">
        <v>159</v>
      </c>
      <c r="W26" s="637">
        <v>24935</v>
      </c>
      <c r="X26" s="638">
        <v>0</v>
      </c>
      <c r="Y26" s="638">
        <v>0</v>
      </c>
      <c r="Z26" s="637">
        <v>28293</v>
      </c>
      <c r="AA26" s="643"/>
      <c r="AB26" s="644"/>
    </row>
    <row r="27" spans="1:28" ht="12.75">
      <c r="A27" s="638">
        <v>2005</v>
      </c>
      <c r="B27" s="638" t="s">
        <v>138</v>
      </c>
      <c r="C27" s="638">
        <v>0</v>
      </c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  <c r="N27" s="638">
        <v>0</v>
      </c>
      <c r="O27" s="638">
        <v>0</v>
      </c>
      <c r="P27" s="638">
        <v>0</v>
      </c>
      <c r="Q27" s="638">
        <v>0</v>
      </c>
      <c r="R27" s="638">
        <v>0</v>
      </c>
      <c r="S27" s="638">
        <v>0</v>
      </c>
      <c r="T27" s="638">
        <v>3655</v>
      </c>
      <c r="U27" s="638">
        <v>0</v>
      </c>
      <c r="V27" s="638" t="s">
        <v>159</v>
      </c>
      <c r="W27" s="637">
        <v>26752</v>
      </c>
      <c r="X27" s="638">
        <v>0</v>
      </c>
      <c r="Y27" s="638">
        <v>0</v>
      </c>
      <c r="Z27" s="637">
        <v>30408</v>
      </c>
      <c r="AA27" s="643"/>
      <c r="AB27" s="644"/>
    </row>
    <row r="28" spans="1:28" ht="12.75">
      <c r="A28" s="638">
        <v>2006</v>
      </c>
      <c r="B28" s="638" t="s">
        <v>138</v>
      </c>
      <c r="C28" s="638">
        <v>0</v>
      </c>
      <c r="D28" s="638">
        <v>0</v>
      </c>
      <c r="E28" s="638">
        <v>0</v>
      </c>
      <c r="F28" s="638">
        <v>0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0</v>
      </c>
      <c r="M28" s="638">
        <v>0</v>
      </c>
      <c r="N28" s="638">
        <v>0</v>
      </c>
      <c r="O28" s="638">
        <v>0</v>
      </c>
      <c r="P28" s="638">
        <v>0</v>
      </c>
      <c r="Q28" s="638">
        <v>0</v>
      </c>
      <c r="R28" s="638">
        <v>0</v>
      </c>
      <c r="S28" s="638">
        <v>0</v>
      </c>
      <c r="T28" s="638">
        <v>3825</v>
      </c>
      <c r="U28" s="638">
        <v>0</v>
      </c>
      <c r="V28" s="638" t="s">
        <v>159</v>
      </c>
      <c r="W28" s="637">
        <v>28450</v>
      </c>
      <c r="X28" s="638">
        <v>0</v>
      </c>
      <c r="Y28" s="638">
        <v>0</v>
      </c>
      <c r="Z28" s="637">
        <v>32276</v>
      </c>
      <c r="AA28" s="643"/>
      <c r="AB28" s="644"/>
    </row>
    <row r="29" spans="1:28" ht="12.75">
      <c r="A29" s="638">
        <v>2007</v>
      </c>
      <c r="B29" s="638" t="s">
        <v>138</v>
      </c>
      <c r="C29" s="638">
        <v>0</v>
      </c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0</v>
      </c>
      <c r="N29" s="638">
        <v>0</v>
      </c>
      <c r="O29" s="638">
        <v>0</v>
      </c>
      <c r="P29" s="638">
        <v>0</v>
      </c>
      <c r="Q29" s="638">
        <v>0</v>
      </c>
      <c r="R29" s="638">
        <v>0</v>
      </c>
      <c r="S29" s="638">
        <v>0</v>
      </c>
      <c r="T29" s="638">
        <v>4254</v>
      </c>
      <c r="U29" s="638">
        <v>0</v>
      </c>
      <c r="V29" s="638" t="s">
        <v>159</v>
      </c>
      <c r="W29" s="637">
        <v>0</v>
      </c>
      <c r="X29" s="638">
        <v>0</v>
      </c>
      <c r="Y29" s="638">
        <v>0</v>
      </c>
      <c r="Z29" s="637">
        <v>4254</v>
      </c>
      <c r="AA29" s="643"/>
      <c r="AB29" s="644"/>
    </row>
    <row r="30" spans="1:28" ht="12.75">
      <c r="A30" s="635" t="s">
        <v>968</v>
      </c>
      <c r="AA30" s="643"/>
      <c r="AB30" s="643"/>
    </row>
    <row r="31" spans="1:28" ht="12.75">
      <c r="A31" s="635" t="s">
        <v>968</v>
      </c>
      <c r="AA31" s="643"/>
      <c r="AB31" s="643"/>
    </row>
    <row r="32" spans="1:28" ht="12.75">
      <c r="A32" s="635" t="s">
        <v>130</v>
      </c>
      <c r="AA32" s="643"/>
      <c r="AB32" s="643"/>
    </row>
    <row r="33" spans="1:28" ht="12.75">
      <c r="A33" s="635" t="s">
        <v>968</v>
      </c>
      <c r="AA33" s="643"/>
      <c r="AB33" s="643"/>
    </row>
    <row r="34" spans="1:28" ht="12.75">
      <c r="A34" s="635" t="s">
        <v>134</v>
      </c>
      <c r="B34" s="635" t="s">
        <v>135</v>
      </c>
      <c r="C34" s="636" t="s">
        <v>140</v>
      </c>
      <c r="D34" s="636" t="s">
        <v>141</v>
      </c>
      <c r="E34" s="636" t="s">
        <v>142</v>
      </c>
      <c r="F34" s="636" t="s">
        <v>143</v>
      </c>
      <c r="G34" s="636" t="s">
        <v>871</v>
      </c>
      <c r="H34" s="636" t="s">
        <v>144</v>
      </c>
      <c r="I34" s="636" t="s">
        <v>145</v>
      </c>
      <c r="J34" s="636" t="s">
        <v>146</v>
      </c>
      <c r="K34" s="636" t="s">
        <v>147</v>
      </c>
      <c r="L34" s="636" t="s">
        <v>148</v>
      </c>
      <c r="M34" s="636" t="s">
        <v>149</v>
      </c>
      <c r="N34" s="636" t="s">
        <v>150</v>
      </c>
      <c r="O34" s="636" t="s">
        <v>151</v>
      </c>
      <c r="P34" s="636" t="s">
        <v>872</v>
      </c>
      <c r="Q34" s="636" t="s">
        <v>152</v>
      </c>
      <c r="R34" s="636" t="s">
        <v>153</v>
      </c>
      <c r="S34" s="636" t="s">
        <v>443</v>
      </c>
      <c r="T34" s="636" t="s">
        <v>873</v>
      </c>
      <c r="U34" s="636" t="s">
        <v>154</v>
      </c>
      <c r="V34" s="636" t="s">
        <v>155</v>
      </c>
      <c r="W34" s="636" t="s">
        <v>603</v>
      </c>
      <c r="X34" s="636" t="s">
        <v>156</v>
      </c>
      <c r="Y34" s="636" t="s">
        <v>157</v>
      </c>
      <c r="Z34" s="636" t="s">
        <v>158</v>
      </c>
      <c r="AA34" s="643"/>
      <c r="AB34" s="643"/>
    </row>
    <row r="35" spans="1:28" ht="12.75">
      <c r="A35" s="638">
        <v>2001</v>
      </c>
      <c r="B35" s="638" t="s">
        <v>138</v>
      </c>
      <c r="C35" s="638" t="s">
        <v>159</v>
      </c>
      <c r="D35" s="638">
        <v>0</v>
      </c>
      <c r="E35" s="638" t="s">
        <v>160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638">
        <v>0</v>
      </c>
      <c r="O35" s="638">
        <v>0</v>
      </c>
      <c r="P35" s="638">
        <v>0</v>
      </c>
      <c r="Q35" s="638" t="s">
        <v>159</v>
      </c>
      <c r="R35" s="638" t="s">
        <v>160</v>
      </c>
      <c r="S35" s="638" t="s">
        <v>160</v>
      </c>
      <c r="T35" s="638">
        <v>416</v>
      </c>
      <c r="U35" s="638">
        <v>0</v>
      </c>
      <c r="V35" s="638">
        <v>0</v>
      </c>
      <c r="W35" s="637">
        <v>4470</v>
      </c>
      <c r="X35" s="638">
        <v>0</v>
      </c>
      <c r="Y35" s="638">
        <v>0</v>
      </c>
      <c r="Z35" s="637">
        <v>4887</v>
      </c>
      <c r="AA35" s="643"/>
      <c r="AB35" s="644"/>
    </row>
    <row r="36" spans="1:28" ht="12.75">
      <c r="A36" s="638">
        <v>2002</v>
      </c>
      <c r="B36" s="638" t="s">
        <v>138</v>
      </c>
      <c r="C36" s="638" t="s">
        <v>159</v>
      </c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638">
        <v>0</v>
      </c>
      <c r="O36" s="638">
        <v>0</v>
      </c>
      <c r="P36" s="638">
        <v>0</v>
      </c>
      <c r="Q36" s="638" t="s">
        <v>159</v>
      </c>
      <c r="R36" s="638" t="s">
        <v>160</v>
      </c>
      <c r="S36" s="638">
        <v>0</v>
      </c>
      <c r="T36" s="638">
        <v>311</v>
      </c>
      <c r="U36" s="638">
        <v>0</v>
      </c>
      <c r="V36" s="638" t="s">
        <v>159</v>
      </c>
      <c r="W36" s="637">
        <v>5157</v>
      </c>
      <c r="X36" s="638">
        <v>0</v>
      </c>
      <c r="Y36" s="637">
        <v>0</v>
      </c>
      <c r="Z36" s="637">
        <v>5469</v>
      </c>
      <c r="AA36" s="643"/>
      <c r="AB36" s="644"/>
    </row>
    <row r="37" spans="1:28" ht="12.75">
      <c r="A37" s="638">
        <v>2003</v>
      </c>
      <c r="B37" s="638" t="s">
        <v>138</v>
      </c>
      <c r="C37" s="638">
        <v>0</v>
      </c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638">
        <v>0</v>
      </c>
      <c r="O37" s="638">
        <v>0</v>
      </c>
      <c r="P37" s="638">
        <v>0</v>
      </c>
      <c r="Q37" s="638" t="s">
        <v>159</v>
      </c>
      <c r="R37" s="638" t="s">
        <v>160</v>
      </c>
      <c r="S37" s="638">
        <v>0</v>
      </c>
      <c r="T37" s="638">
        <v>243</v>
      </c>
      <c r="U37" s="638">
        <v>0</v>
      </c>
      <c r="V37" s="638" t="s">
        <v>159</v>
      </c>
      <c r="W37" s="637">
        <v>2108</v>
      </c>
      <c r="X37" s="638">
        <v>0</v>
      </c>
      <c r="Y37" s="638">
        <v>0</v>
      </c>
      <c r="Z37" s="637">
        <v>2351</v>
      </c>
      <c r="AA37" s="643"/>
      <c r="AB37" s="644"/>
    </row>
    <row r="38" spans="1:28" ht="12.75">
      <c r="A38" s="638">
        <v>2004</v>
      </c>
      <c r="B38" s="638" t="s">
        <v>138</v>
      </c>
      <c r="C38" s="638">
        <v>0</v>
      </c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400</v>
      </c>
      <c r="U38" s="638">
        <v>0</v>
      </c>
      <c r="V38" s="638" t="s">
        <v>159</v>
      </c>
      <c r="W38" s="637">
        <v>-3554</v>
      </c>
      <c r="X38" s="638">
        <v>0</v>
      </c>
      <c r="Y38" s="638">
        <v>0</v>
      </c>
      <c r="Z38" s="637">
        <v>-3154</v>
      </c>
      <c r="AA38" s="643"/>
      <c r="AB38" s="644"/>
    </row>
    <row r="39" spans="1:28" ht="12.75">
      <c r="A39" s="638">
        <v>2005</v>
      </c>
      <c r="B39" s="638" t="s">
        <v>138</v>
      </c>
      <c r="C39" s="638">
        <v>0</v>
      </c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0</v>
      </c>
      <c r="N39" s="638">
        <v>0</v>
      </c>
      <c r="O39" s="638">
        <v>0</v>
      </c>
      <c r="P39" s="638">
        <v>0</v>
      </c>
      <c r="Q39" s="638">
        <v>0</v>
      </c>
      <c r="R39" s="638">
        <v>0</v>
      </c>
      <c r="S39" s="638">
        <v>0</v>
      </c>
      <c r="T39" s="638">
        <v>383</v>
      </c>
      <c r="U39" s="638">
        <v>0</v>
      </c>
      <c r="V39" s="638" t="s">
        <v>159</v>
      </c>
      <c r="W39" s="637">
        <v>919</v>
      </c>
      <c r="X39" s="638">
        <v>0</v>
      </c>
      <c r="Y39" s="638">
        <v>0</v>
      </c>
      <c r="Z39" s="637">
        <v>1303</v>
      </c>
      <c r="AA39" s="643"/>
      <c r="AB39" s="644"/>
    </row>
    <row r="40" spans="1:28" ht="12.75">
      <c r="A40" s="638">
        <v>2006</v>
      </c>
      <c r="B40" s="638" t="s">
        <v>138</v>
      </c>
      <c r="C40" s="638">
        <v>0</v>
      </c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288</v>
      </c>
      <c r="U40" s="638">
        <v>0</v>
      </c>
      <c r="V40" s="638" t="s">
        <v>159</v>
      </c>
      <c r="W40" s="637">
        <v>1136</v>
      </c>
      <c r="X40" s="638">
        <v>0</v>
      </c>
      <c r="Y40" s="638">
        <v>0</v>
      </c>
      <c r="Z40" s="637">
        <v>1425</v>
      </c>
      <c r="AA40" s="643"/>
      <c r="AB40" s="644"/>
    </row>
    <row r="41" spans="1:28" ht="12.75">
      <c r="A41" s="638">
        <v>2007</v>
      </c>
      <c r="B41" s="638" t="s">
        <v>138</v>
      </c>
      <c r="C41" s="638">
        <v>0</v>
      </c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454</v>
      </c>
      <c r="U41" s="638">
        <v>0</v>
      </c>
      <c r="V41" s="638" t="s">
        <v>159</v>
      </c>
      <c r="W41" s="638">
        <v>0</v>
      </c>
      <c r="X41" s="638">
        <v>0</v>
      </c>
      <c r="Y41" s="638">
        <v>0</v>
      </c>
      <c r="Z41" s="637">
        <v>454</v>
      </c>
      <c r="AA41" s="643"/>
      <c r="AB41" s="644"/>
    </row>
    <row r="42" spans="1:28" ht="12.75">
      <c r="A42" s="635" t="s">
        <v>968</v>
      </c>
      <c r="AA42" s="643"/>
      <c r="AB42" s="643"/>
    </row>
    <row r="43" spans="1:28" ht="12.75">
      <c r="A43" s="635" t="s">
        <v>968</v>
      </c>
      <c r="AA43" s="643"/>
      <c r="AB43" s="643"/>
    </row>
    <row r="44" spans="1:28" ht="12.75">
      <c r="A44" s="635" t="s">
        <v>178</v>
      </c>
      <c r="AA44" s="643"/>
      <c r="AB44" s="643"/>
    </row>
    <row r="45" spans="1:28" ht="12.75">
      <c r="A45" s="635" t="s">
        <v>968</v>
      </c>
      <c r="AA45" s="643"/>
      <c r="AB45" s="643"/>
    </row>
    <row r="46" spans="1:28" ht="12.75">
      <c r="A46" s="635" t="s">
        <v>134</v>
      </c>
      <c r="B46" s="635" t="s">
        <v>135</v>
      </c>
      <c r="C46" s="636" t="s">
        <v>140</v>
      </c>
      <c r="D46" s="636" t="s">
        <v>141</v>
      </c>
      <c r="E46" s="636" t="s">
        <v>142</v>
      </c>
      <c r="F46" s="636" t="s">
        <v>143</v>
      </c>
      <c r="G46" s="636" t="s">
        <v>871</v>
      </c>
      <c r="H46" s="636" t="s">
        <v>144</v>
      </c>
      <c r="I46" s="636" t="s">
        <v>145</v>
      </c>
      <c r="J46" s="636" t="s">
        <v>146</v>
      </c>
      <c r="K46" s="636" t="s">
        <v>147</v>
      </c>
      <c r="L46" s="636" t="s">
        <v>148</v>
      </c>
      <c r="M46" s="636" t="s">
        <v>149</v>
      </c>
      <c r="N46" s="636" t="s">
        <v>150</v>
      </c>
      <c r="O46" s="636" t="s">
        <v>151</v>
      </c>
      <c r="P46" s="636" t="s">
        <v>872</v>
      </c>
      <c r="Q46" s="636" t="s">
        <v>152</v>
      </c>
      <c r="R46" s="636" t="s">
        <v>153</v>
      </c>
      <c r="S46" s="636" t="s">
        <v>443</v>
      </c>
      <c r="T46" s="636" t="s">
        <v>873</v>
      </c>
      <c r="U46" s="636" t="s">
        <v>154</v>
      </c>
      <c r="V46" s="636" t="s">
        <v>155</v>
      </c>
      <c r="W46" s="636" t="s">
        <v>603</v>
      </c>
      <c r="X46" s="636" t="s">
        <v>156</v>
      </c>
      <c r="Y46" s="636" t="s">
        <v>157</v>
      </c>
      <c r="Z46" s="636" t="s">
        <v>158</v>
      </c>
      <c r="AA46" s="643"/>
      <c r="AB46" s="643"/>
    </row>
    <row r="47" spans="1:28" ht="12.75">
      <c r="A47" s="638">
        <v>2001</v>
      </c>
      <c r="B47" s="638" t="s">
        <v>138</v>
      </c>
      <c r="C47" s="638" t="s">
        <v>159</v>
      </c>
      <c r="D47" s="638">
        <v>0</v>
      </c>
      <c r="E47" s="638" t="s">
        <v>160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0</v>
      </c>
      <c r="M47" s="638">
        <v>0</v>
      </c>
      <c r="N47" s="638">
        <v>0</v>
      </c>
      <c r="O47" s="638">
        <v>0</v>
      </c>
      <c r="P47" s="638">
        <v>0</v>
      </c>
      <c r="Q47" s="638" t="s">
        <v>159</v>
      </c>
      <c r="R47" s="638" t="s">
        <v>160</v>
      </c>
      <c r="S47" s="638" t="s">
        <v>160</v>
      </c>
      <c r="T47" s="638">
        <v>22.6</v>
      </c>
      <c r="U47" s="638">
        <v>0</v>
      </c>
      <c r="V47" s="638">
        <v>0</v>
      </c>
      <c r="W47" s="638">
        <v>29.4</v>
      </c>
      <c r="X47" s="638">
        <v>0</v>
      </c>
      <c r="Y47" s="638">
        <v>0</v>
      </c>
      <c r="Z47" s="638">
        <v>28.6</v>
      </c>
      <c r="AA47" s="643"/>
      <c r="AB47" s="644"/>
    </row>
    <row r="48" spans="1:28" ht="12.75">
      <c r="A48" s="638">
        <v>2002</v>
      </c>
      <c r="B48" s="638" t="s">
        <v>138</v>
      </c>
      <c r="C48" s="638" t="s">
        <v>159</v>
      </c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0</v>
      </c>
      <c r="N48" s="638">
        <v>0</v>
      </c>
      <c r="O48" s="638">
        <v>0</v>
      </c>
      <c r="P48" s="638">
        <v>0</v>
      </c>
      <c r="Q48" s="638" t="s">
        <v>159</v>
      </c>
      <c r="R48" s="638" t="s">
        <v>160</v>
      </c>
      <c r="S48" s="638">
        <v>0</v>
      </c>
      <c r="T48" s="638">
        <v>13.4</v>
      </c>
      <c r="U48" s="638">
        <v>0</v>
      </c>
      <c r="V48" s="638" t="s">
        <v>159</v>
      </c>
      <c r="W48" s="638">
        <v>25.4</v>
      </c>
      <c r="X48" s="638">
        <v>0</v>
      </c>
      <c r="Y48" s="638">
        <v>0</v>
      </c>
      <c r="Z48" s="638">
        <v>24.2</v>
      </c>
      <c r="AA48" s="643"/>
      <c r="AB48" s="644"/>
    </row>
    <row r="49" spans="1:28" ht="12.75">
      <c r="A49" s="638">
        <v>2003</v>
      </c>
      <c r="B49" s="638" t="s">
        <v>138</v>
      </c>
      <c r="C49" s="638">
        <v>0</v>
      </c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0</v>
      </c>
      <c r="N49" s="638">
        <v>0</v>
      </c>
      <c r="O49" s="638">
        <v>0</v>
      </c>
      <c r="P49" s="638">
        <v>0</v>
      </c>
      <c r="Q49" s="638" t="s">
        <v>159</v>
      </c>
      <c r="R49" s="638" t="s">
        <v>160</v>
      </c>
      <c r="S49" s="638">
        <v>0</v>
      </c>
      <c r="T49" s="638">
        <v>9.1</v>
      </c>
      <c r="U49" s="638">
        <v>0</v>
      </c>
      <c r="V49" s="638" t="s">
        <v>159</v>
      </c>
      <c r="W49" s="638">
        <v>8.2</v>
      </c>
      <c r="X49" s="638">
        <v>0</v>
      </c>
      <c r="Y49" s="638">
        <v>0</v>
      </c>
      <c r="Z49" s="638">
        <v>8.3</v>
      </c>
      <c r="AA49" s="643"/>
      <c r="AB49" s="644"/>
    </row>
    <row r="50" spans="1:28" ht="12.75">
      <c r="A50" s="638">
        <v>2004</v>
      </c>
      <c r="B50" s="638" t="s">
        <v>138</v>
      </c>
      <c r="C50" s="638">
        <v>0</v>
      </c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0</v>
      </c>
      <c r="N50" s="638">
        <v>0</v>
      </c>
      <c r="O50" s="638">
        <v>0</v>
      </c>
      <c r="P50" s="638">
        <v>0</v>
      </c>
      <c r="Q50" s="638">
        <v>0</v>
      </c>
      <c r="R50" s="638">
        <v>0</v>
      </c>
      <c r="S50" s="638">
        <v>0</v>
      </c>
      <c r="T50" s="638">
        <v>13.5</v>
      </c>
      <c r="U50" s="638">
        <v>0</v>
      </c>
      <c r="V50" s="638" t="s">
        <v>159</v>
      </c>
      <c r="W50" s="638">
        <v>0</v>
      </c>
      <c r="X50" s="638">
        <v>0</v>
      </c>
      <c r="Y50" s="638">
        <v>0</v>
      </c>
      <c r="Z50" s="638">
        <v>0</v>
      </c>
      <c r="AA50" s="643"/>
      <c r="AB50" s="644"/>
    </row>
    <row r="51" spans="1:28" ht="12.75">
      <c r="A51" s="638">
        <v>2005</v>
      </c>
      <c r="B51" s="638" t="s">
        <v>138</v>
      </c>
      <c r="C51" s="638">
        <v>0</v>
      </c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0</v>
      </c>
      <c r="N51" s="638">
        <v>0</v>
      </c>
      <c r="O51" s="638">
        <v>0</v>
      </c>
      <c r="P51" s="638">
        <v>0</v>
      </c>
      <c r="Q51" s="638">
        <v>0</v>
      </c>
      <c r="R51" s="638">
        <v>0</v>
      </c>
      <c r="S51" s="638">
        <v>0</v>
      </c>
      <c r="T51" s="638">
        <v>11.7</v>
      </c>
      <c r="U51" s="638">
        <v>0</v>
      </c>
      <c r="V51" s="638" t="s">
        <v>159</v>
      </c>
      <c r="W51" s="638">
        <v>3.6</v>
      </c>
      <c r="X51" s="638">
        <v>0</v>
      </c>
      <c r="Y51" s="638">
        <v>0</v>
      </c>
      <c r="Z51" s="638">
        <v>4.5</v>
      </c>
      <c r="AA51" s="643"/>
      <c r="AB51" s="644"/>
    </row>
    <row r="52" spans="1:28" ht="12.75">
      <c r="A52" s="638">
        <v>2006</v>
      </c>
      <c r="B52" s="638" t="s">
        <v>138</v>
      </c>
      <c r="C52" s="638">
        <v>0</v>
      </c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  <c r="N52" s="638">
        <v>0</v>
      </c>
      <c r="O52" s="638">
        <v>0</v>
      </c>
      <c r="P52" s="638">
        <v>0</v>
      </c>
      <c r="Q52" s="638">
        <v>0</v>
      </c>
      <c r="R52" s="638">
        <v>0</v>
      </c>
      <c r="S52" s="638">
        <v>0</v>
      </c>
      <c r="T52" s="638">
        <v>8.2</v>
      </c>
      <c r="U52" s="638">
        <v>0</v>
      </c>
      <c r="V52" s="638" t="s">
        <v>159</v>
      </c>
      <c r="W52" s="638">
        <v>4.2</v>
      </c>
      <c r="X52" s="638">
        <v>0</v>
      </c>
      <c r="Y52" s="638">
        <v>0</v>
      </c>
      <c r="Z52" s="638">
        <v>4.6</v>
      </c>
      <c r="AA52" s="643"/>
      <c r="AB52" s="644"/>
    </row>
    <row r="53" spans="1:28" ht="12.75">
      <c r="A53" s="638">
        <v>2007</v>
      </c>
      <c r="B53" s="638" t="s">
        <v>138</v>
      </c>
      <c r="C53" s="638">
        <v>0</v>
      </c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0</v>
      </c>
      <c r="N53" s="638">
        <v>0</v>
      </c>
      <c r="O53" s="638">
        <v>0</v>
      </c>
      <c r="P53" s="638">
        <v>0</v>
      </c>
      <c r="Q53" s="638">
        <v>0</v>
      </c>
      <c r="R53" s="638">
        <v>0</v>
      </c>
      <c r="S53" s="638">
        <v>0</v>
      </c>
      <c r="T53" s="638">
        <v>12</v>
      </c>
      <c r="U53" s="638">
        <v>0</v>
      </c>
      <c r="V53" s="638" t="s">
        <v>159</v>
      </c>
      <c r="W53" s="638">
        <v>0</v>
      </c>
      <c r="X53" s="638">
        <v>0</v>
      </c>
      <c r="Y53" s="638">
        <v>0</v>
      </c>
      <c r="Z53" s="638">
        <v>12</v>
      </c>
      <c r="AA53" s="643"/>
      <c r="AB53" s="644"/>
    </row>
    <row r="54" ht="12.75">
      <c r="A54" s="635" t="s">
        <v>968</v>
      </c>
    </row>
    <row r="55" ht="12.75">
      <c r="A55" s="647" t="s">
        <v>853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selection activeCell="A1" sqref="A1"/>
    </sheetView>
  </sheetViews>
  <sheetFormatPr defaultColWidth="11.421875" defaultRowHeight="12.75"/>
  <cols>
    <col min="1" max="1" width="9.57421875" style="467" customWidth="1"/>
    <col min="2" max="2" width="11.421875" style="467" customWidth="1"/>
    <col min="3" max="5" width="12.7109375" style="467" customWidth="1"/>
    <col min="6" max="6" width="14.28125" style="467" customWidth="1"/>
    <col min="7" max="7" width="13.421875" style="467" customWidth="1"/>
    <col min="8" max="8" width="17.140625" style="467" customWidth="1"/>
    <col min="9" max="16" width="12.7109375" style="467" customWidth="1"/>
    <col min="17" max="16384" width="11.421875" style="467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3" t="s">
        <v>528</v>
      </c>
    </row>
    <row r="5" ht="12.75">
      <c r="A5" s="468" t="s">
        <v>125</v>
      </c>
    </row>
    <row r="6" ht="12.75">
      <c r="A6" s="468" t="s">
        <v>179</v>
      </c>
    </row>
    <row r="7" ht="12.75">
      <c r="A7" s="467" t="s">
        <v>968</v>
      </c>
    </row>
    <row r="8" ht="12.75">
      <c r="A8" s="467" t="s">
        <v>132</v>
      </c>
    </row>
    <row r="9" ht="12.75">
      <c r="A9" s="467" t="s">
        <v>968</v>
      </c>
    </row>
    <row r="10" spans="1:16" s="469" customFormat="1" ht="12">
      <c r="A10" s="469" t="s">
        <v>134</v>
      </c>
      <c r="B10" s="469" t="s">
        <v>135</v>
      </c>
      <c r="C10" s="470" t="s">
        <v>180</v>
      </c>
      <c r="D10" s="470" t="s">
        <v>181</v>
      </c>
      <c r="E10" s="470" t="s">
        <v>182</v>
      </c>
      <c r="F10" s="470" t="s">
        <v>183</v>
      </c>
      <c r="G10" s="470" t="s">
        <v>184</v>
      </c>
      <c r="H10" s="470" t="s">
        <v>185</v>
      </c>
      <c r="I10" s="470" t="s">
        <v>186</v>
      </c>
      <c r="J10" s="470" t="s">
        <v>187</v>
      </c>
      <c r="K10" s="470" t="s">
        <v>874</v>
      </c>
      <c r="L10" s="470" t="s">
        <v>188</v>
      </c>
      <c r="M10" s="470" t="s">
        <v>189</v>
      </c>
      <c r="N10" s="470" t="s">
        <v>190</v>
      </c>
      <c r="O10" s="470" t="s">
        <v>155</v>
      </c>
      <c r="P10" s="470" t="s">
        <v>158</v>
      </c>
    </row>
    <row r="11" spans="1:18" ht="12.75">
      <c r="A11" s="471">
        <v>2001</v>
      </c>
      <c r="B11" s="471" t="s">
        <v>138</v>
      </c>
      <c r="C11" s="471">
        <v>65</v>
      </c>
      <c r="D11" s="471">
        <v>786</v>
      </c>
      <c r="E11" s="471">
        <v>94</v>
      </c>
      <c r="F11" s="471">
        <v>497</v>
      </c>
      <c r="G11" s="471">
        <v>249</v>
      </c>
      <c r="H11" s="471" t="s">
        <v>159</v>
      </c>
      <c r="I11" s="471">
        <v>596</v>
      </c>
      <c r="J11" s="471">
        <v>1923</v>
      </c>
      <c r="K11" s="471" t="s">
        <v>160</v>
      </c>
      <c r="L11" s="471">
        <v>682</v>
      </c>
      <c r="M11" s="471">
        <v>323</v>
      </c>
      <c r="N11" s="471">
        <v>181</v>
      </c>
      <c r="O11" s="471">
        <v>482</v>
      </c>
      <c r="P11" s="472">
        <v>5884</v>
      </c>
      <c r="Q11" s="473"/>
      <c r="R11" s="474"/>
    </row>
    <row r="12" spans="1:18" ht="12.75">
      <c r="A12" s="471">
        <v>2002</v>
      </c>
      <c r="B12" s="471" t="s">
        <v>138</v>
      </c>
      <c r="C12" s="471" t="s">
        <v>159</v>
      </c>
      <c r="D12" s="471">
        <v>1062</v>
      </c>
      <c r="E12" s="471">
        <v>1326</v>
      </c>
      <c r="F12" s="471">
        <v>528</v>
      </c>
      <c r="G12" s="471">
        <v>464</v>
      </c>
      <c r="H12" s="471">
        <v>353</v>
      </c>
      <c r="I12" s="471" t="s">
        <v>160</v>
      </c>
      <c r="J12" s="471">
        <v>1098</v>
      </c>
      <c r="K12" s="471" t="s">
        <v>160</v>
      </c>
      <c r="L12" s="471">
        <v>1184</v>
      </c>
      <c r="M12" s="471">
        <v>174</v>
      </c>
      <c r="N12" s="471">
        <v>504</v>
      </c>
      <c r="O12" s="471" t="s">
        <v>160</v>
      </c>
      <c r="P12" s="472">
        <v>6696</v>
      </c>
      <c r="Q12" s="473"/>
      <c r="R12" s="474"/>
    </row>
    <row r="13" spans="1:18" ht="12.75">
      <c r="A13" s="471">
        <v>2003</v>
      </c>
      <c r="B13" s="471" t="s">
        <v>138</v>
      </c>
      <c r="C13" s="471" t="s">
        <v>159</v>
      </c>
      <c r="D13" s="471">
        <v>1318</v>
      </c>
      <c r="E13" s="471">
        <v>1437</v>
      </c>
      <c r="F13" s="471">
        <v>610</v>
      </c>
      <c r="G13" s="471">
        <v>494</v>
      </c>
      <c r="H13" s="471">
        <v>336</v>
      </c>
      <c r="I13" s="471" t="s">
        <v>160</v>
      </c>
      <c r="J13" s="472">
        <v>1394</v>
      </c>
      <c r="K13" s="472" t="s">
        <v>160</v>
      </c>
      <c r="L13" s="471">
        <v>2405</v>
      </c>
      <c r="M13" s="471">
        <v>233</v>
      </c>
      <c r="N13" s="471">
        <v>767</v>
      </c>
      <c r="O13" s="471" t="s">
        <v>160</v>
      </c>
      <c r="P13" s="472">
        <v>8998</v>
      </c>
      <c r="Q13" s="473"/>
      <c r="R13" s="474"/>
    </row>
    <row r="14" spans="1:18" ht="12.75">
      <c r="A14" s="471">
        <v>2004</v>
      </c>
      <c r="B14" s="471" t="s">
        <v>138</v>
      </c>
      <c r="C14" s="471" t="s">
        <v>159</v>
      </c>
      <c r="D14" s="472">
        <v>1650</v>
      </c>
      <c r="E14" s="472">
        <v>2274</v>
      </c>
      <c r="F14" s="471">
        <v>522</v>
      </c>
      <c r="G14" s="471">
        <v>611</v>
      </c>
      <c r="H14" s="471">
        <v>333</v>
      </c>
      <c r="I14" s="471" t="s">
        <v>160</v>
      </c>
      <c r="J14" s="472">
        <v>1624</v>
      </c>
      <c r="K14" s="472" t="s">
        <v>160</v>
      </c>
      <c r="L14" s="472">
        <v>4146</v>
      </c>
      <c r="M14" s="471">
        <v>351</v>
      </c>
      <c r="N14" s="471">
        <v>808</v>
      </c>
      <c r="O14" s="471" t="s">
        <v>160</v>
      </c>
      <c r="P14" s="472">
        <v>12324</v>
      </c>
      <c r="Q14" s="473"/>
      <c r="R14" s="474"/>
    </row>
    <row r="15" spans="1:18" ht="12.75">
      <c r="A15" s="471">
        <v>2005</v>
      </c>
      <c r="B15" s="471" t="s">
        <v>138</v>
      </c>
      <c r="C15" s="471" t="s">
        <v>159</v>
      </c>
      <c r="D15" s="472">
        <v>1388</v>
      </c>
      <c r="E15" s="472">
        <v>921</v>
      </c>
      <c r="F15" s="471">
        <v>717</v>
      </c>
      <c r="G15" s="471">
        <v>594</v>
      </c>
      <c r="H15" s="471">
        <v>284</v>
      </c>
      <c r="I15" s="471" t="s">
        <v>160</v>
      </c>
      <c r="J15" s="472">
        <v>1977</v>
      </c>
      <c r="K15" s="472" t="s">
        <v>160</v>
      </c>
      <c r="L15" s="472">
        <v>5720</v>
      </c>
      <c r="M15" s="471">
        <v>437</v>
      </c>
      <c r="N15" s="471">
        <v>777</v>
      </c>
      <c r="O15" s="471" t="s">
        <v>160</v>
      </c>
      <c r="P15" s="472">
        <v>12820</v>
      </c>
      <c r="Q15" s="473"/>
      <c r="R15" s="474"/>
    </row>
    <row r="16" spans="1:18" ht="12.75">
      <c r="A16" s="471">
        <v>2006</v>
      </c>
      <c r="B16" s="471" t="s">
        <v>138</v>
      </c>
      <c r="C16" s="471" t="s">
        <v>159</v>
      </c>
      <c r="D16" s="472">
        <v>1434</v>
      </c>
      <c r="E16" s="472">
        <v>3286</v>
      </c>
      <c r="F16" s="471">
        <v>892</v>
      </c>
      <c r="G16" s="471">
        <v>516</v>
      </c>
      <c r="H16" s="471">
        <v>224</v>
      </c>
      <c r="I16" s="471" t="s">
        <v>160</v>
      </c>
      <c r="J16" s="472">
        <v>2926</v>
      </c>
      <c r="K16" s="472" t="s">
        <v>160</v>
      </c>
      <c r="L16" s="472">
        <v>9702</v>
      </c>
      <c r="M16" s="471">
        <v>300</v>
      </c>
      <c r="N16" s="471">
        <v>749</v>
      </c>
      <c r="O16" s="471" t="s">
        <v>160</v>
      </c>
      <c r="P16" s="472">
        <v>20033</v>
      </c>
      <c r="Q16" s="473"/>
      <c r="R16" s="474"/>
    </row>
    <row r="17" spans="1:18" ht="12.75">
      <c r="A17" s="471">
        <v>2007</v>
      </c>
      <c r="B17" s="471" t="s">
        <v>138</v>
      </c>
      <c r="C17" s="471" t="s">
        <v>159</v>
      </c>
      <c r="D17" s="472">
        <v>1450</v>
      </c>
      <c r="E17" s="471">
        <v>1374</v>
      </c>
      <c r="F17" s="471">
        <v>1026</v>
      </c>
      <c r="G17" s="471">
        <v>416</v>
      </c>
      <c r="H17" s="471">
        <v>163</v>
      </c>
      <c r="I17" s="471" t="s">
        <v>160</v>
      </c>
      <c r="J17" s="472">
        <v>3867</v>
      </c>
      <c r="K17" s="472">
        <v>90</v>
      </c>
      <c r="L17" s="472">
        <v>11367</v>
      </c>
      <c r="M17" s="471">
        <v>632</v>
      </c>
      <c r="N17" s="471">
        <v>720</v>
      </c>
      <c r="O17" s="471" t="s">
        <v>160</v>
      </c>
      <c r="P17" s="472">
        <v>21109</v>
      </c>
      <c r="Q17" s="473"/>
      <c r="R17" s="474"/>
    </row>
    <row r="18" spans="1:18" ht="12.75">
      <c r="A18" s="467" t="s">
        <v>968</v>
      </c>
      <c r="Q18" s="473"/>
      <c r="R18" s="473"/>
    </row>
    <row r="19" spans="1:18" ht="12.75">
      <c r="A19" s="467" t="s">
        <v>968</v>
      </c>
      <c r="Q19" s="473"/>
      <c r="R19" s="473"/>
    </row>
    <row r="20" spans="1:18" ht="12.75">
      <c r="A20" s="467" t="s">
        <v>129</v>
      </c>
      <c r="Q20" s="473"/>
      <c r="R20" s="473"/>
    </row>
    <row r="21" spans="1:18" ht="12.75">
      <c r="A21" s="467" t="s">
        <v>968</v>
      </c>
      <c r="Q21" s="473"/>
      <c r="R21" s="473"/>
    </row>
    <row r="22" spans="1:18" ht="12.75">
      <c r="A22" s="469" t="s">
        <v>134</v>
      </c>
      <c r="B22" s="469" t="s">
        <v>135</v>
      </c>
      <c r="C22" s="470" t="s">
        <v>180</v>
      </c>
      <c r="D22" s="470" t="s">
        <v>181</v>
      </c>
      <c r="E22" s="470" t="s">
        <v>182</v>
      </c>
      <c r="F22" s="470" t="s">
        <v>183</v>
      </c>
      <c r="G22" s="470" t="s">
        <v>184</v>
      </c>
      <c r="H22" s="470" t="s">
        <v>185</v>
      </c>
      <c r="I22" s="470" t="s">
        <v>186</v>
      </c>
      <c r="J22" s="470" t="s">
        <v>187</v>
      </c>
      <c r="K22" s="470" t="s">
        <v>874</v>
      </c>
      <c r="L22" s="470" t="s">
        <v>188</v>
      </c>
      <c r="M22" s="470" t="s">
        <v>189</v>
      </c>
      <c r="N22" s="470" t="s">
        <v>190</v>
      </c>
      <c r="O22" s="470" t="s">
        <v>155</v>
      </c>
      <c r="P22" s="470" t="s">
        <v>158</v>
      </c>
      <c r="Q22" s="473"/>
      <c r="R22" s="473"/>
    </row>
    <row r="23" spans="1:18" ht="12.75">
      <c r="A23" s="471">
        <v>2001</v>
      </c>
      <c r="B23" s="471" t="s">
        <v>138</v>
      </c>
      <c r="C23" s="471">
        <v>62</v>
      </c>
      <c r="D23" s="471">
        <v>662</v>
      </c>
      <c r="E23" s="471">
        <v>63</v>
      </c>
      <c r="F23" s="471">
        <v>283</v>
      </c>
      <c r="G23" s="471">
        <v>234</v>
      </c>
      <c r="H23" s="471" t="s">
        <v>159</v>
      </c>
      <c r="I23" s="471">
        <v>346</v>
      </c>
      <c r="J23" s="471">
        <v>750</v>
      </c>
      <c r="K23" s="471" t="s">
        <v>160</v>
      </c>
      <c r="L23" s="471">
        <v>658</v>
      </c>
      <c r="M23" s="471">
        <v>311</v>
      </c>
      <c r="N23" s="471">
        <v>175</v>
      </c>
      <c r="O23" s="471">
        <v>429</v>
      </c>
      <c r="P23" s="472">
        <v>3980</v>
      </c>
      <c r="Q23" s="473"/>
      <c r="R23" s="474"/>
    </row>
    <row r="24" spans="1:18" ht="12.75">
      <c r="A24" s="471">
        <v>2002</v>
      </c>
      <c r="B24" s="471" t="s">
        <v>138</v>
      </c>
      <c r="C24" s="471" t="s">
        <v>159</v>
      </c>
      <c r="D24" s="471">
        <v>920</v>
      </c>
      <c r="E24" s="471">
        <v>1075</v>
      </c>
      <c r="F24" s="471">
        <v>292</v>
      </c>
      <c r="G24" s="471">
        <v>411</v>
      </c>
      <c r="H24" s="471">
        <v>88</v>
      </c>
      <c r="I24" s="471" t="s">
        <v>160</v>
      </c>
      <c r="J24" s="471">
        <v>787</v>
      </c>
      <c r="K24" s="471" t="s">
        <v>160</v>
      </c>
      <c r="L24" s="471">
        <v>1050</v>
      </c>
      <c r="M24" s="471">
        <v>164</v>
      </c>
      <c r="N24" s="471">
        <v>441</v>
      </c>
      <c r="O24" s="471" t="s">
        <v>160</v>
      </c>
      <c r="P24" s="472">
        <v>5232</v>
      </c>
      <c r="Q24" s="473"/>
      <c r="R24" s="474"/>
    </row>
    <row r="25" spans="1:18" ht="12.75">
      <c r="A25" s="471">
        <v>2003</v>
      </c>
      <c r="B25" s="471" t="s">
        <v>138</v>
      </c>
      <c r="C25" s="471" t="s">
        <v>159</v>
      </c>
      <c r="D25" s="471">
        <v>1182</v>
      </c>
      <c r="E25" s="471">
        <v>1212</v>
      </c>
      <c r="F25" s="471">
        <v>369</v>
      </c>
      <c r="G25" s="471">
        <v>458</v>
      </c>
      <c r="H25" s="471">
        <v>39</v>
      </c>
      <c r="I25" s="471" t="s">
        <v>160</v>
      </c>
      <c r="J25" s="471">
        <v>946</v>
      </c>
      <c r="K25" s="471" t="s">
        <v>160</v>
      </c>
      <c r="L25" s="471">
        <v>2235</v>
      </c>
      <c r="M25" s="471">
        <v>217</v>
      </c>
      <c r="N25" s="471">
        <v>727</v>
      </c>
      <c r="O25" s="471" t="s">
        <v>160</v>
      </c>
      <c r="P25" s="472">
        <v>7390</v>
      </c>
      <c r="Q25" s="473"/>
      <c r="R25" s="474"/>
    </row>
    <row r="26" spans="1:18" ht="12.75">
      <c r="A26" s="471">
        <v>2004</v>
      </c>
      <c r="B26" s="471" t="s">
        <v>138</v>
      </c>
      <c r="C26" s="471" t="s">
        <v>159</v>
      </c>
      <c r="D26" s="471">
        <v>1460</v>
      </c>
      <c r="E26" s="472">
        <v>1887</v>
      </c>
      <c r="F26" s="471">
        <v>278</v>
      </c>
      <c r="G26" s="471">
        <v>561</v>
      </c>
      <c r="H26" s="471">
        <v>28</v>
      </c>
      <c r="I26" s="471" t="s">
        <v>160</v>
      </c>
      <c r="J26" s="471">
        <v>1068</v>
      </c>
      <c r="K26" s="471" t="s">
        <v>160</v>
      </c>
      <c r="L26" s="472">
        <v>4019</v>
      </c>
      <c r="M26" s="471">
        <v>274</v>
      </c>
      <c r="N26" s="471">
        <v>805</v>
      </c>
      <c r="O26" s="471" t="s">
        <v>160</v>
      </c>
      <c r="P26" s="472">
        <v>10385</v>
      </c>
      <c r="Q26" s="473"/>
      <c r="R26" s="474"/>
    </row>
    <row r="27" spans="1:18" ht="12.75">
      <c r="A27" s="471">
        <v>2005</v>
      </c>
      <c r="B27" s="471" t="s">
        <v>138</v>
      </c>
      <c r="C27" s="471" t="s">
        <v>159</v>
      </c>
      <c r="D27" s="472">
        <v>1259</v>
      </c>
      <c r="E27" s="472">
        <v>696</v>
      </c>
      <c r="F27" s="471">
        <v>354</v>
      </c>
      <c r="G27" s="471">
        <v>550</v>
      </c>
      <c r="H27" s="471">
        <v>35</v>
      </c>
      <c r="I27" s="471" t="s">
        <v>160</v>
      </c>
      <c r="J27" s="471">
        <v>1237</v>
      </c>
      <c r="K27" s="471" t="s">
        <v>160</v>
      </c>
      <c r="L27" s="472">
        <v>5594</v>
      </c>
      <c r="M27" s="471">
        <v>403</v>
      </c>
      <c r="N27" s="471">
        <v>772</v>
      </c>
      <c r="O27" s="471" t="s">
        <v>160</v>
      </c>
      <c r="P27" s="472">
        <v>10903</v>
      </c>
      <c r="Q27" s="473"/>
      <c r="R27" s="474"/>
    </row>
    <row r="28" spans="1:18" ht="12.75">
      <c r="A28" s="471">
        <v>2006</v>
      </c>
      <c r="B28" s="471" t="s">
        <v>138</v>
      </c>
      <c r="C28" s="471" t="s">
        <v>159</v>
      </c>
      <c r="D28" s="472">
        <v>1219</v>
      </c>
      <c r="E28" s="472">
        <v>1696</v>
      </c>
      <c r="F28" s="471">
        <v>389</v>
      </c>
      <c r="G28" s="471">
        <v>410</v>
      </c>
      <c r="H28" s="471">
        <v>6</v>
      </c>
      <c r="I28" s="471" t="s">
        <v>160</v>
      </c>
      <c r="J28" s="472">
        <v>1584</v>
      </c>
      <c r="K28" s="472" t="s">
        <v>160</v>
      </c>
      <c r="L28" s="472">
        <v>8954</v>
      </c>
      <c r="M28" s="471">
        <v>233</v>
      </c>
      <c r="N28" s="471">
        <v>739</v>
      </c>
      <c r="O28" s="471" t="s">
        <v>160</v>
      </c>
      <c r="P28" s="472">
        <v>15233</v>
      </c>
      <c r="Q28" s="473"/>
      <c r="R28" s="474"/>
    </row>
    <row r="29" spans="1:18" ht="12.75">
      <c r="A29" s="471">
        <v>2007</v>
      </c>
      <c r="B29" s="471" t="s">
        <v>138</v>
      </c>
      <c r="C29" s="471" t="s">
        <v>159</v>
      </c>
      <c r="D29" s="472">
        <v>1315</v>
      </c>
      <c r="E29" s="471">
        <v>1085</v>
      </c>
      <c r="F29" s="471">
        <v>359</v>
      </c>
      <c r="G29" s="471">
        <v>375</v>
      </c>
      <c r="H29" s="471">
        <v>35</v>
      </c>
      <c r="I29" s="471" t="s">
        <v>160</v>
      </c>
      <c r="J29" s="472">
        <v>2516</v>
      </c>
      <c r="K29" s="472">
        <v>82</v>
      </c>
      <c r="L29" s="472">
        <v>11071</v>
      </c>
      <c r="M29" s="471">
        <v>515</v>
      </c>
      <c r="N29" s="471">
        <v>712</v>
      </c>
      <c r="O29" s="471" t="s">
        <v>160</v>
      </c>
      <c r="P29" s="472">
        <v>18070</v>
      </c>
      <c r="Q29" s="473"/>
      <c r="R29" s="474"/>
    </row>
    <row r="30" spans="1:18" ht="12.75">
      <c r="A30" s="467" t="s">
        <v>968</v>
      </c>
      <c r="Q30" s="473"/>
      <c r="R30" s="473"/>
    </row>
    <row r="31" spans="1:18" ht="12.75">
      <c r="A31" s="467" t="s">
        <v>968</v>
      </c>
      <c r="Q31" s="473"/>
      <c r="R31" s="473"/>
    </row>
    <row r="32" spans="1:18" ht="12.75">
      <c r="A32" s="467" t="s">
        <v>130</v>
      </c>
      <c r="Q32" s="473"/>
      <c r="R32" s="473"/>
    </row>
    <row r="33" spans="1:18" ht="12.75">
      <c r="A33" s="467" t="s">
        <v>968</v>
      </c>
      <c r="Q33" s="473"/>
      <c r="R33" s="473"/>
    </row>
    <row r="34" spans="1:18" ht="12.75">
      <c r="A34" s="469" t="s">
        <v>134</v>
      </c>
      <c r="B34" s="469" t="s">
        <v>135</v>
      </c>
      <c r="C34" s="470" t="s">
        <v>180</v>
      </c>
      <c r="D34" s="470" t="s">
        <v>181</v>
      </c>
      <c r="E34" s="470" t="s">
        <v>182</v>
      </c>
      <c r="F34" s="470" t="s">
        <v>183</v>
      </c>
      <c r="G34" s="470" t="s">
        <v>184</v>
      </c>
      <c r="H34" s="470" t="s">
        <v>185</v>
      </c>
      <c r="I34" s="470" t="s">
        <v>186</v>
      </c>
      <c r="J34" s="470" t="s">
        <v>187</v>
      </c>
      <c r="K34" s="470" t="s">
        <v>874</v>
      </c>
      <c r="L34" s="470" t="s">
        <v>188</v>
      </c>
      <c r="M34" s="470" t="s">
        <v>189</v>
      </c>
      <c r="N34" s="470" t="s">
        <v>190</v>
      </c>
      <c r="O34" s="470" t="s">
        <v>155</v>
      </c>
      <c r="P34" s="470" t="s">
        <v>158</v>
      </c>
      <c r="Q34" s="473"/>
      <c r="R34" s="473"/>
    </row>
    <row r="35" spans="1:18" ht="12.75">
      <c r="A35" s="471">
        <v>2001</v>
      </c>
      <c r="B35" s="471" t="s">
        <v>138</v>
      </c>
      <c r="C35" s="471">
        <v>15</v>
      </c>
      <c r="D35" s="471">
        <v>309</v>
      </c>
      <c r="E35" s="471">
        <v>3</v>
      </c>
      <c r="F35" s="471">
        <v>86</v>
      </c>
      <c r="G35" s="471">
        <v>-68</v>
      </c>
      <c r="H35" s="471" t="s">
        <v>159</v>
      </c>
      <c r="I35" s="471">
        <v>179</v>
      </c>
      <c r="J35" s="471">
        <v>136</v>
      </c>
      <c r="K35" s="471" t="s">
        <v>160</v>
      </c>
      <c r="L35" s="471">
        <v>205</v>
      </c>
      <c r="M35" s="471">
        <v>170</v>
      </c>
      <c r="N35" s="471">
        <v>20</v>
      </c>
      <c r="O35" s="471">
        <v>385</v>
      </c>
      <c r="P35" s="472">
        <v>1444</v>
      </c>
      <c r="Q35" s="473"/>
      <c r="R35" s="474"/>
    </row>
    <row r="36" spans="1:18" ht="12.75">
      <c r="A36" s="471">
        <v>2002</v>
      </c>
      <c r="B36" s="471" t="s">
        <v>138</v>
      </c>
      <c r="C36" s="471" t="s">
        <v>159</v>
      </c>
      <c r="D36" s="471">
        <v>495</v>
      </c>
      <c r="E36" s="471">
        <v>652</v>
      </c>
      <c r="F36" s="471">
        <v>89</v>
      </c>
      <c r="G36" s="471">
        <v>169</v>
      </c>
      <c r="H36" s="471">
        <v>-152</v>
      </c>
      <c r="I36" s="471" t="s">
        <v>160</v>
      </c>
      <c r="J36" s="471">
        <v>14</v>
      </c>
      <c r="K36" s="471" t="s">
        <v>160</v>
      </c>
      <c r="L36" s="471">
        <v>371</v>
      </c>
      <c r="M36" s="471">
        <v>20</v>
      </c>
      <c r="N36" s="471">
        <v>261</v>
      </c>
      <c r="O36" s="471" t="s">
        <v>160</v>
      </c>
      <c r="P36" s="471">
        <v>1922</v>
      </c>
      <c r="Q36" s="473"/>
      <c r="R36" s="474"/>
    </row>
    <row r="37" spans="1:18" ht="12.75">
      <c r="A37" s="471">
        <v>2003</v>
      </c>
      <c r="B37" s="471" t="s">
        <v>138</v>
      </c>
      <c r="C37" s="471" t="s">
        <v>159</v>
      </c>
      <c r="D37" s="471">
        <v>649</v>
      </c>
      <c r="E37" s="471">
        <v>781</v>
      </c>
      <c r="F37" s="471">
        <v>164</v>
      </c>
      <c r="G37" s="471">
        <v>43</v>
      </c>
      <c r="H37" s="471">
        <v>-141</v>
      </c>
      <c r="I37" s="471" t="s">
        <v>160</v>
      </c>
      <c r="J37" s="471">
        <v>150</v>
      </c>
      <c r="K37" s="471" t="s">
        <v>160</v>
      </c>
      <c r="L37" s="471">
        <v>1175</v>
      </c>
      <c r="M37" s="471">
        <v>52</v>
      </c>
      <c r="N37" s="471">
        <v>281</v>
      </c>
      <c r="O37" s="471" t="s">
        <v>160</v>
      </c>
      <c r="P37" s="472">
        <v>3156</v>
      </c>
      <c r="Q37" s="473"/>
      <c r="R37" s="474"/>
    </row>
    <row r="38" spans="1:18" ht="12.75">
      <c r="A38" s="471">
        <v>2004</v>
      </c>
      <c r="B38" s="471" t="s">
        <v>138</v>
      </c>
      <c r="C38" s="471" t="s">
        <v>159</v>
      </c>
      <c r="D38" s="471">
        <v>761</v>
      </c>
      <c r="E38" s="471">
        <v>1755</v>
      </c>
      <c r="F38" s="471">
        <v>68</v>
      </c>
      <c r="G38" s="471">
        <v>91</v>
      </c>
      <c r="H38" s="471">
        <v>-65</v>
      </c>
      <c r="I38" s="471" t="s">
        <v>160</v>
      </c>
      <c r="J38" s="471">
        <v>98</v>
      </c>
      <c r="K38" s="471" t="s">
        <v>160</v>
      </c>
      <c r="L38" s="471">
        <v>1728</v>
      </c>
      <c r="M38" s="471">
        <v>125</v>
      </c>
      <c r="N38" s="471">
        <v>59</v>
      </c>
      <c r="O38" s="471" t="s">
        <v>160</v>
      </c>
      <c r="P38" s="472">
        <v>4623</v>
      </c>
      <c r="Q38" s="473"/>
      <c r="R38" s="474"/>
    </row>
    <row r="39" spans="1:18" ht="12.75">
      <c r="A39" s="471">
        <v>2005</v>
      </c>
      <c r="B39" s="471" t="s">
        <v>138</v>
      </c>
      <c r="C39" s="471" t="s">
        <v>159</v>
      </c>
      <c r="D39" s="471">
        <v>368</v>
      </c>
      <c r="E39" s="471">
        <v>400</v>
      </c>
      <c r="F39" s="471">
        <v>66</v>
      </c>
      <c r="G39" s="471">
        <v>-32</v>
      </c>
      <c r="H39" s="471">
        <v>-44</v>
      </c>
      <c r="I39" s="471" t="s">
        <v>160</v>
      </c>
      <c r="J39" s="471">
        <v>130</v>
      </c>
      <c r="K39" s="471" t="s">
        <v>160</v>
      </c>
      <c r="L39" s="472">
        <v>1429</v>
      </c>
      <c r="M39" s="471">
        <v>250</v>
      </c>
      <c r="N39" s="471">
        <v>-62</v>
      </c>
      <c r="O39" s="471" t="s">
        <v>160</v>
      </c>
      <c r="P39" s="472">
        <v>2506</v>
      </c>
      <c r="Q39" s="473"/>
      <c r="R39" s="474"/>
    </row>
    <row r="40" spans="1:18" ht="12.75">
      <c r="A40" s="471">
        <v>2006</v>
      </c>
      <c r="B40" s="471" t="s">
        <v>138</v>
      </c>
      <c r="C40" s="471" t="s">
        <v>159</v>
      </c>
      <c r="D40" s="471">
        <v>308</v>
      </c>
      <c r="E40" s="472">
        <v>1241</v>
      </c>
      <c r="F40" s="471">
        <v>94</v>
      </c>
      <c r="G40" s="471">
        <v>-150</v>
      </c>
      <c r="H40" s="471">
        <v>-29</v>
      </c>
      <c r="I40" s="471" t="s">
        <v>160</v>
      </c>
      <c r="J40" s="471">
        <v>321</v>
      </c>
      <c r="K40" s="471" t="s">
        <v>160</v>
      </c>
      <c r="L40" s="472">
        <v>3276</v>
      </c>
      <c r="M40" s="471">
        <v>77</v>
      </c>
      <c r="N40" s="471">
        <v>-49</v>
      </c>
      <c r="O40" s="471" t="s">
        <v>160</v>
      </c>
      <c r="P40" s="472">
        <v>5090</v>
      </c>
      <c r="Q40" s="473"/>
      <c r="R40" s="474"/>
    </row>
    <row r="41" spans="1:18" ht="12.75">
      <c r="A41" s="471">
        <v>2007</v>
      </c>
      <c r="B41" s="471" t="s">
        <v>138</v>
      </c>
      <c r="C41" s="471" t="s">
        <v>159</v>
      </c>
      <c r="D41" s="471">
        <v>335</v>
      </c>
      <c r="E41" s="471">
        <v>593</v>
      </c>
      <c r="F41" s="471">
        <v>42</v>
      </c>
      <c r="G41" s="471">
        <v>-66</v>
      </c>
      <c r="H41" s="471">
        <v>28</v>
      </c>
      <c r="I41" s="471" t="s">
        <v>160</v>
      </c>
      <c r="J41" s="471">
        <v>814</v>
      </c>
      <c r="K41" s="471">
        <v>4</v>
      </c>
      <c r="L41" s="472">
        <v>1450</v>
      </c>
      <c r="M41" s="471">
        <v>346</v>
      </c>
      <c r="N41" s="471">
        <v>-81</v>
      </c>
      <c r="O41" s="471" t="s">
        <v>160</v>
      </c>
      <c r="P41" s="472">
        <v>3468</v>
      </c>
      <c r="Q41" s="473"/>
      <c r="R41" s="474"/>
    </row>
    <row r="42" spans="1:18" ht="12.75">
      <c r="A42" s="467" t="s">
        <v>968</v>
      </c>
      <c r="Q42" s="473"/>
      <c r="R42" s="473"/>
    </row>
    <row r="43" spans="1:18" ht="12.75">
      <c r="A43" s="467" t="s">
        <v>968</v>
      </c>
      <c r="Q43" s="473"/>
      <c r="R43" s="473"/>
    </row>
    <row r="44" spans="1:18" ht="12.75">
      <c r="A44" s="467" t="s">
        <v>178</v>
      </c>
      <c r="Q44" s="473"/>
      <c r="R44" s="473"/>
    </row>
    <row r="45" spans="1:18" ht="12.75">
      <c r="A45" s="467" t="s">
        <v>968</v>
      </c>
      <c r="Q45" s="473"/>
      <c r="R45" s="473"/>
    </row>
    <row r="46" spans="1:18" ht="12.75">
      <c r="A46" s="469" t="s">
        <v>134</v>
      </c>
      <c r="B46" s="469" t="s">
        <v>135</v>
      </c>
      <c r="C46" s="470" t="s">
        <v>180</v>
      </c>
      <c r="D46" s="470" t="s">
        <v>181</v>
      </c>
      <c r="E46" s="470" t="s">
        <v>182</v>
      </c>
      <c r="F46" s="470" t="s">
        <v>183</v>
      </c>
      <c r="G46" s="470" t="s">
        <v>184</v>
      </c>
      <c r="H46" s="470" t="s">
        <v>185</v>
      </c>
      <c r="I46" s="470" t="s">
        <v>186</v>
      </c>
      <c r="J46" s="470" t="s">
        <v>187</v>
      </c>
      <c r="K46" s="470" t="s">
        <v>874</v>
      </c>
      <c r="L46" s="470" t="s">
        <v>188</v>
      </c>
      <c r="M46" s="470" t="s">
        <v>189</v>
      </c>
      <c r="N46" s="470" t="s">
        <v>190</v>
      </c>
      <c r="O46" s="470" t="s">
        <v>155</v>
      </c>
      <c r="P46" s="470" t="s">
        <v>158</v>
      </c>
      <c r="Q46" s="473"/>
      <c r="R46" s="473"/>
    </row>
    <row r="47" spans="1:18" ht="12.75">
      <c r="A47" s="471">
        <v>2001</v>
      </c>
      <c r="B47" s="471" t="s">
        <v>138</v>
      </c>
      <c r="C47" s="471">
        <v>31.7</v>
      </c>
      <c r="D47" s="471">
        <v>87.4</v>
      </c>
      <c r="E47" s="471">
        <v>4.9</v>
      </c>
      <c r="F47" s="471">
        <v>44</v>
      </c>
      <c r="G47" s="471">
        <v>0</v>
      </c>
      <c r="H47" s="471" t="s">
        <v>159</v>
      </c>
      <c r="I47" s="471">
        <v>107.5</v>
      </c>
      <c r="J47" s="471">
        <v>22.2</v>
      </c>
      <c r="K47" s="471" t="s">
        <v>160</v>
      </c>
      <c r="L47" s="471">
        <v>45.5</v>
      </c>
      <c r="M47" s="471">
        <v>121.1</v>
      </c>
      <c r="N47" s="471">
        <v>13.2</v>
      </c>
      <c r="O47" s="471">
        <v>869.4</v>
      </c>
      <c r="P47" s="471">
        <v>56.9</v>
      </c>
      <c r="Q47" s="473"/>
      <c r="R47" s="474"/>
    </row>
    <row r="48" spans="1:18" ht="12.75">
      <c r="A48" s="471">
        <v>2002</v>
      </c>
      <c r="B48" s="471" t="s">
        <v>138</v>
      </c>
      <c r="C48" s="471" t="s">
        <v>159</v>
      </c>
      <c r="D48" s="471">
        <v>116.4</v>
      </c>
      <c r="E48" s="471">
        <v>154.3</v>
      </c>
      <c r="F48" s="471">
        <v>44.2</v>
      </c>
      <c r="G48" s="471">
        <v>70.3</v>
      </c>
      <c r="H48" s="471">
        <v>0</v>
      </c>
      <c r="I48" s="471" t="s">
        <v>160</v>
      </c>
      <c r="J48" s="471">
        <v>1.9</v>
      </c>
      <c r="K48" s="471" t="s">
        <v>160</v>
      </c>
      <c r="L48" s="471">
        <v>54.8</v>
      </c>
      <c r="M48" s="471">
        <v>13.9</v>
      </c>
      <c r="N48" s="471">
        <v>144.5</v>
      </c>
      <c r="O48" s="471" t="s">
        <v>160</v>
      </c>
      <c r="P48" s="471">
        <v>58.1</v>
      </c>
      <c r="Q48" s="473"/>
      <c r="R48" s="474"/>
    </row>
    <row r="49" spans="1:18" ht="12.75">
      <c r="A49" s="471">
        <v>2003</v>
      </c>
      <c r="B49" s="471" t="s">
        <v>138</v>
      </c>
      <c r="C49" s="471" t="s">
        <v>159</v>
      </c>
      <c r="D49" s="471">
        <v>121.9</v>
      </c>
      <c r="E49" s="471">
        <v>181.4</v>
      </c>
      <c r="F49" s="471">
        <v>80.2</v>
      </c>
      <c r="G49" s="471">
        <v>10.4</v>
      </c>
      <c r="H49" s="471">
        <v>0</v>
      </c>
      <c r="I49" s="471" t="s">
        <v>160</v>
      </c>
      <c r="J49" s="471">
        <v>18.9</v>
      </c>
      <c r="K49" s="471" t="s">
        <v>160</v>
      </c>
      <c r="L49" s="471">
        <v>110.8</v>
      </c>
      <c r="M49" s="471">
        <v>31.4</v>
      </c>
      <c r="N49" s="471">
        <v>63.1</v>
      </c>
      <c r="O49" s="471" t="s">
        <v>160</v>
      </c>
      <c r="P49" s="471">
        <v>74.6</v>
      </c>
      <c r="Q49" s="473"/>
      <c r="R49" s="474"/>
    </row>
    <row r="50" spans="1:18" ht="12.75">
      <c r="A50" s="471">
        <v>2004</v>
      </c>
      <c r="B50" s="471" t="s">
        <v>138</v>
      </c>
      <c r="C50" s="471" t="s">
        <v>159</v>
      </c>
      <c r="D50" s="471">
        <v>109</v>
      </c>
      <c r="E50" s="471">
        <v>1328.1</v>
      </c>
      <c r="F50" s="471">
        <v>32.7</v>
      </c>
      <c r="G50" s="471">
        <v>19.5</v>
      </c>
      <c r="H50" s="471">
        <v>0</v>
      </c>
      <c r="I50" s="471" t="s">
        <v>160</v>
      </c>
      <c r="J50" s="471">
        <v>10.2</v>
      </c>
      <c r="K50" s="471" t="s">
        <v>160</v>
      </c>
      <c r="L50" s="471">
        <v>75.4</v>
      </c>
      <c r="M50" s="471">
        <v>84.2</v>
      </c>
      <c r="N50" s="471">
        <v>7.9</v>
      </c>
      <c r="O50" s="471" t="s">
        <v>160</v>
      </c>
      <c r="P50" s="471">
        <v>80.2</v>
      </c>
      <c r="Q50" s="473"/>
      <c r="R50" s="474"/>
    </row>
    <row r="51" spans="1:18" ht="12.75">
      <c r="A51" s="471">
        <v>2005</v>
      </c>
      <c r="B51" s="471" t="s">
        <v>138</v>
      </c>
      <c r="C51" s="471" t="s">
        <v>159</v>
      </c>
      <c r="D51" s="471">
        <v>41.4</v>
      </c>
      <c r="E51" s="471">
        <v>134.9</v>
      </c>
      <c r="F51" s="471">
        <v>23</v>
      </c>
      <c r="G51" s="471">
        <v>0</v>
      </c>
      <c r="H51" s="471">
        <v>0</v>
      </c>
      <c r="I51" s="471" t="s">
        <v>160</v>
      </c>
      <c r="J51" s="471">
        <v>11.7</v>
      </c>
      <c r="K51" s="471" t="s">
        <v>160</v>
      </c>
      <c r="L51" s="471">
        <v>34.3</v>
      </c>
      <c r="M51" s="471">
        <v>163.2</v>
      </c>
      <c r="N51" s="471">
        <v>0</v>
      </c>
      <c r="O51" s="471" t="s">
        <v>160</v>
      </c>
      <c r="P51" s="471">
        <v>29.9</v>
      </c>
      <c r="Q51" s="473"/>
      <c r="R51" s="474"/>
    </row>
    <row r="52" spans="1:18" ht="12.75">
      <c r="A52" s="471">
        <v>2006</v>
      </c>
      <c r="B52" s="471" t="s">
        <v>138</v>
      </c>
      <c r="C52" s="471" t="s">
        <v>159</v>
      </c>
      <c r="D52" s="471">
        <v>33.9</v>
      </c>
      <c r="E52" s="471">
        <v>272.7</v>
      </c>
      <c r="F52" s="471">
        <v>32</v>
      </c>
      <c r="G52" s="471">
        <v>0</v>
      </c>
      <c r="H52" s="471">
        <v>0</v>
      </c>
      <c r="I52" s="471" t="s">
        <v>160</v>
      </c>
      <c r="J52" s="471">
        <v>25.5</v>
      </c>
      <c r="K52" s="471" t="s">
        <v>160</v>
      </c>
      <c r="L52" s="471">
        <v>57.7</v>
      </c>
      <c r="M52" s="471">
        <v>49.9</v>
      </c>
      <c r="N52" s="471">
        <v>0</v>
      </c>
      <c r="O52" s="471" t="s">
        <v>160</v>
      </c>
      <c r="P52" s="471">
        <v>50.2</v>
      </c>
      <c r="Q52" s="473"/>
      <c r="R52" s="474"/>
    </row>
    <row r="53" spans="1:18" ht="12.75">
      <c r="A53" s="471">
        <v>2007</v>
      </c>
      <c r="B53" s="471" t="s">
        <v>138</v>
      </c>
      <c r="C53" s="471" t="s">
        <v>159</v>
      </c>
      <c r="D53" s="471">
        <v>34.3</v>
      </c>
      <c r="E53" s="471">
        <v>120.6</v>
      </c>
      <c r="F53" s="471">
        <v>13.4</v>
      </c>
      <c r="G53" s="471">
        <v>0</v>
      </c>
      <c r="H53" s="471">
        <v>386.4</v>
      </c>
      <c r="I53" s="471" t="s">
        <v>160</v>
      </c>
      <c r="J53" s="471">
        <v>47.9</v>
      </c>
      <c r="K53" s="471">
        <v>5.8</v>
      </c>
      <c r="L53" s="471">
        <v>15.1</v>
      </c>
      <c r="M53" s="471">
        <v>204.3</v>
      </c>
      <c r="N53" s="471">
        <v>0</v>
      </c>
      <c r="O53" s="471" t="s">
        <v>160</v>
      </c>
      <c r="P53" s="471">
        <v>23.8</v>
      </c>
      <c r="Q53" s="473"/>
      <c r="R53" s="474"/>
    </row>
    <row r="54" ht="12.75">
      <c r="A54" s="467" t="s">
        <v>968</v>
      </c>
    </row>
    <row r="55" ht="12.75">
      <c r="A55" s="475" t="s">
        <v>853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60" customWidth="1"/>
    <col min="3" max="8" width="12.7109375" style="460" customWidth="1"/>
    <col min="9" max="16384" width="11.421875" style="460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3" t="s">
        <v>528</v>
      </c>
    </row>
    <row r="5" ht="12.75">
      <c r="A5" s="461" t="s">
        <v>125</v>
      </c>
    </row>
    <row r="6" ht="12.75">
      <c r="A6" s="461" t="s">
        <v>191</v>
      </c>
    </row>
    <row r="7" ht="12.75">
      <c r="A7" s="460" t="s">
        <v>968</v>
      </c>
    </row>
    <row r="8" ht="12.75">
      <c r="A8" s="460" t="s">
        <v>132</v>
      </c>
    </row>
    <row r="9" ht="12.75">
      <c r="A9" s="460" t="s">
        <v>968</v>
      </c>
    </row>
    <row r="10" spans="1:8" ht="12.75">
      <c r="A10" s="460" t="s">
        <v>134</v>
      </c>
      <c r="B10" s="460" t="s">
        <v>135</v>
      </c>
      <c r="C10" s="462" t="s">
        <v>1168</v>
      </c>
      <c r="D10" s="462" t="s">
        <v>875</v>
      </c>
      <c r="E10" s="462" t="s">
        <v>193</v>
      </c>
      <c r="F10" s="462" t="s">
        <v>194</v>
      </c>
      <c r="G10" s="462" t="s">
        <v>195</v>
      </c>
      <c r="H10" s="462" t="s">
        <v>158</v>
      </c>
    </row>
    <row r="11" spans="1:10" ht="12.75">
      <c r="A11" s="463">
        <v>2001</v>
      </c>
      <c r="B11" s="463" t="s">
        <v>138</v>
      </c>
      <c r="C11" s="464">
        <v>5006</v>
      </c>
      <c r="D11" s="464">
        <v>3203</v>
      </c>
      <c r="E11" s="463" t="s">
        <v>160</v>
      </c>
      <c r="F11" s="463">
        <v>689</v>
      </c>
      <c r="G11" s="464">
        <v>575911</v>
      </c>
      <c r="H11" s="464">
        <v>584811</v>
      </c>
      <c r="I11" s="465"/>
      <c r="J11" s="466"/>
    </row>
    <row r="12" spans="1:10" ht="12.75">
      <c r="A12" s="463">
        <v>2002</v>
      </c>
      <c r="B12" s="463" t="s">
        <v>138</v>
      </c>
      <c r="C12" s="464">
        <v>13705</v>
      </c>
      <c r="D12" s="464">
        <v>2653</v>
      </c>
      <c r="E12" s="463" t="s">
        <v>160</v>
      </c>
      <c r="F12" s="463" t="s">
        <v>160</v>
      </c>
      <c r="G12" s="464">
        <v>689725</v>
      </c>
      <c r="H12" s="464">
        <v>706083</v>
      </c>
      <c r="I12" s="465"/>
      <c r="J12" s="466"/>
    </row>
    <row r="13" spans="1:10" ht="12.75">
      <c r="A13" s="463">
        <v>2003</v>
      </c>
      <c r="B13" s="463" t="s">
        <v>138</v>
      </c>
      <c r="C13" s="464">
        <v>2478</v>
      </c>
      <c r="D13" s="464">
        <v>3406</v>
      </c>
      <c r="E13" s="463" t="s">
        <v>160</v>
      </c>
      <c r="F13" s="463" t="s">
        <v>160</v>
      </c>
      <c r="G13" s="464">
        <v>1006075</v>
      </c>
      <c r="H13" s="464">
        <v>1011960</v>
      </c>
      <c r="I13" s="465"/>
      <c r="J13" s="466"/>
    </row>
    <row r="14" spans="1:10" ht="12.75">
      <c r="A14" s="463">
        <v>2004</v>
      </c>
      <c r="B14" s="463" t="s">
        <v>138</v>
      </c>
      <c r="C14" s="464">
        <v>2847</v>
      </c>
      <c r="D14" s="464">
        <v>3961</v>
      </c>
      <c r="E14" s="464">
        <v>4183</v>
      </c>
      <c r="F14" s="463" t="s">
        <v>160</v>
      </c>
      <c r="G14" s="464">
        <v>862778</v>
      </c>
      <c r="H14" s="464">
        <v>873771</v>
      </c>
      <c r="I14" s="465"/>
      <c r="J14" s="466"/>
    </row>
    <row r="15" spans="1:10" ht="12.75">
      <c r="A15" s="463">
        <v>2005</v>
      </c>
      <c r="B15" s="463" t="s">
        <v>138</v>
      </c>
      <c r="C15" s="464">
        <v>7793</v>
      </c>
      <c r="D15" s="464">
        <v>7595</v>
      </c>
      <c r="E15" s="464">
        <v>2779</v>
      </c>
      <c r="F15" s="463" t="s">
        <v>160</v>
      </c>
      <c r="G15" s="464">
        <v>931144</v>
      </c>
      <c r="H15" s="464">
        <v>949313</v>
      </c>
      <c r="I15" s="465"/>
      <c r="J15" s="466"/>
    </row>
    <row r="16" spans="1:10" ht="12.75">
      <c r="A16" s="463">
        <v>2006</v>
      </c>
      <c r="B16" s="463" t="s">
        <v>138</v>
      </c>
      <c r="C16" s="464">
        <v>4426</v>
      </c>
      <c r="D16" s="464">
        <v>10009</v>
      </c>
      <c r="E16" s="464">
        <v>1845</v>
      </c>
      <c r="F16" s="463" t="s">
        <v>160</v>
      </c>
      <c r="G16" s="464">
        <v>1205187</v>
      </c>
      <c r="H16" s="464">
        <v>1221469</v>
      </c>
      <c r="I16" s="465"/>
      <c r="J16" s="466"/>
    </row>
    <row r="17" spans="1:10" ht="12.75">
      <c r="A17" s="463">
        <v>2007</v>
      </c>
      <c r="B17" s="463" t="s">
        <v>138</v>
      </c>
      <c r="C17" s="464">
        <v>3068</v>
      </c>
      <c r="D17" s="464">
        <v>6579</v>
      </c>
      <c r="E17" s="464">
        <v>2040</v>
      </c>
      <c r="F17" s="463" t="s">
        <v>160</v>
      </c>
      <c r="G17" s="464">
        <v>1004782</v>
      </c>
      <c r="H17" s="464">
        <v>1016470</v>
      </c>
      <c r="I17" s="465"/>
      <c r="J17" s="466"/>
    </row>
    <row r="18" spans="1:10" ht="12.75">
      <c r="A18" s="460" t="s">
        <v>968</v>
      </c>
      <c r="I18" s="465"/>
      <c r="J18" s="465"/>
    </row>
    <row r="19" spans="1:10" ht="12.75">
      <c r="A19" s="460" t="s">
        <v>968</v>
      </c>
      <c r="I19" s="465"/>
      <c r="J19" s="465"/>
    </row>
    <row r="20" spans="1:10" ht="12.75">
      <c r="A20" s="460" t="s">
        <v>129</v>
      </c>
      <c r="I20" s="465"/>
      <c r="J20" s="465"/>
    </row>
    <row r="21" spans="1:10" ht="12.75">
      <c r="A21" s="460" t="s">
        <v>968</v>
      </c>
      <c r="I21" s="465"/>
      <c r="J21" s="465"/>
    </row>
    <row r="22" spans="1:10" ht="12.75">
      <c r="A22" s="460" t="s">
        <v>134</v>
      </c>
      <c r="B22" s="460" t="s">
        <v>135</v>
      </c>
      <c r="C22" s="462" t="s">
        <v>1168</v>
      </c>
      <c r="D22" s="462" t="s">
        <v>875</v>
      </c>
      <c r="E22" s="462" t="s">
        <v>193</v>
      </c>
      <c r="F22" s="462" t="s">
        <v>194</v>
      </c>
      <c r="G22" s="462" t="s">
        <v>195</v>
      </c>
      <c r="H22" s="462" t="s">
        <v>158</v>
      </c>
      <c r="I22" s="465"/>
      <c r="J22" s="465"/>
    </row>
    <row r="23" spans="1:10" ht="12.75">
      <c r="A23" s="463">
        <v>2001</v>
      </c>
      <c r="B23" s="463" t="s">
        <v>138</v>
      </c>
      <c r="C23" s="463">
        <v>665</v>
      </c>
      <c r="D23" s="463">
        <v>853</v>
      </c>
      <c r="E23" s="463" t="s">
        <v>160</v>
      </c>
      <c r="F23" s="463">
        <v>343</v>
      </c>
      <c r="G23" s="464">
        <v>59954</v>
      </c>
      <c r="H23" s="464">
        <v>61816</v>
      </c>
      <c r="I23" s="465"/>
      <c r="J23" s="466"/>
    </row>
    <row r="24" spans="1:10" ht="12.75">
      <c r="A24" s="463">
        <v>2002</v>
      </c>
      <c r="B24" s="463" t="s">
        <v>138</v>
      </c>
      <c r="C24" s="463">
        <v>778</v>
      </c>
      <c r="D24" s="463">
        <v>1746</v>
      </c>
      <c r="E24" s="463" t="s">
        <v>160</v>
      </c>
      <c r="F24" s="463" t="s">
        <v>160</v>
      </c>
      <c r="G24" s="464">
        <v>80134</v>
      </c>
      <c r="H24" s="464">
        <v>82660</v>
      </c>
      <c r="I24" s="465"/>
      <c r="J24" s="466"/>
    </row>
    <row r="25" spans="1:10" ht="12.75">
      <c r="A25" s="463">
        <v>2003</v>
      </c>
      <c r="B25" s="463" t="s">
        <v>138</v>
      </c>
      <c r="C25" s="463">
        <v>837</v>
      </c>
      <c r="D25" s="463">
        <v>2567</v>
      </c>
      <c r="E25" s="463" t="s">
        <v>160</v>
      </c>
      <c r="F25" s="463" t="s">
        <v>160</v>
      </c>
      <c r="G25" s="464">
        <v>95326</v>
      </c>
      <c r="H25" s="464">
        <v>98730</v>
      </c>
      <c r="I25" s="465"/>
      <c r="J25" s="466"/>
    </row>
    <row r="26" spans="1:10" ht="12.75">
      <c r="A26" s="463">
        <v>2004</v>
      </c>
      <c r="B26" s="463" t="s">
        <v>138</v>
      </c>
      <c r="C26" s="463">
        <v>356</v>
      </c>
      <c r="D26" s="464">
        <v>3702</v>
      </c>
      <c r="E26" s="463">
        <v>1518</v>
      </c>
      <c r="F26" s="463" t="s">
        <v>160</v>
      </c>
      <c r="G26" s="464">
        <v>118257</v>
      </c>
      <c r="H26" s="464">
        <v>123835</v>
      </c>
      <c r="I26" s="465"/>
      <c r="J26" s="466"/>
    </row>
    <row r="27" spans="1:10" ht="12.75">
      <c r="A27" s="463">
        <v>2005</v>
      </c>
      <c r="B27" s="463" t="s">
        <v>138</v>
      </c>
      <c r="C27" s="463">
        <v>309</v>
      </c>
      <c r="D27" s="464">
        <v>4402</v>
      </c>
      <c r="E27" s="463">
        <v>1594</v>
      </c>
      <c r="F27" s="463" t="s">
        <v>160</v>
      </c>
      <c r="G27" s="464">
        <v>134649</v>
      </c>
      <c r="H27" s="464">
        <v>140955</v>
      </c>
      <c r="I27" s="465"/>
      <c r="J27" s="466"/>
    </row>
    <row r="28" spans="1:10" ht="12.75">
      <c r="A28" s="463">
        <v>2006</v>
      </c>
      <c r="B28" s="463" t="s">
        <v>138</v>
      </c>
      <c r="C28" s="463">
        <v>339</v>
      </c>
      <c r="D28" s="464">
        <v>5288</v>
      </c>
      <c r="E28" s="464">
        <v>1638</v>
      </c>
      <c r="F28" s="463" t="s">
        <v>160</v>
      </c>
      <c r="G28" s="464">
        <v>139634</v>
      </c>
      <c r="H28" s="464">
        <v>146901</v>
      </c>
      <c r="I28" s="465"/>
      <c r="J28" s="466"/>
    </row>
    <row r="29" spans="1:10" ht="12.75">
      <c r="A29" s="463">
        <v>2007</v>
      </c>
      <c r="B29" s="463" t="s">
        <v>138</v>
      </c>
      <c r="C29" s="463">
        <v>473</v>
      </c>
      <c r="D29" s="464">
        <v>6326</v>
      </c>
      <c r="E29" s="464">
        <v>1824</v>
      </c>
      <c r="F29" s="463" t="s">
        <v>160</v>
      </c>
      <c r="G29" s="464">
        <v>141996</v>
      </c>
      <c r="H29" s="464">
        <v>150621</v>
      </c>
      <c r="I29" s="465"/>
      <c r="J29" s="466"/>
    </row>
    <row r="30" spans="1:10" ht="12.75">
      <c r="A30" s="460" t="s">
        <v>968</v>
      </c>
      <c r="I30" s="465"/>
      <c r="J30" s="465"/>
    </row>
    <row r="31" spans="1:10" ht="12.75">
      <c r="A31" s="460" t="s">
        <v>968</v>
      </c>
      <c r="I31" s="465"/>
      <c r="J31" s="465"/>
    </row>
    <row r="32" spans="1:10" ht="12.75">
      <c r="A32" s="460" t="s">
        <v>130</v>
      </c>
      <c r="I32" s="465"/>
      <c r="J32" s="465"/>
    </row>
    <row r="33" spans="1:10" ht="12.75">
      <c r="A33" s="460" t="s">
        <v>968</v>
      </c>
      <c r="I33" s="465"/>
      <c r="J33" s="465"/>
    </row>
    <row r="34" spans="1:10" ht="12.75">
      <c r="A34" s="460" t="s">
        <v>134</v>
      </c>
      <c r="B34" s="460" t="s">
        <v>135</v>
      </c>
      <c r="C34" s="462" t="s">
        <v>1168</v>
      </c>
      <c r="D34" s="462" t="s">
        <v>875</v>
      </c>
      <c r="E34" s="462" t="s">
        <v>193</v>
      </c>
      <c r="F34" s="462" t="s">
        <v>194</v>
      </c>
      <c r="G34" s="462" t="s">
        <v>195</v>
      </c>
      <c r="H34" s="462" t="s">
        <v>158</v>
      </c>
      <c r="I34" s="465"/>
      <c r="J34" s="465"/>
    </row>
    <row r="35" spans="1:10" ht="12.75">
      <c r="A35" s="463">
        <v>2001</v>
      </c>
      <c r="B35" s="463" t="s">
        <v>138</v>
      </c>
      <c r="C35" s="463">
        <v>104</v>
      </c>
      <c r="D35" s="463">
        <v>263</v>
      </c>
      <c r="E35" s="463" t="s">
        <v>160</v>
      </c>
      <c r="F35" s="463">
        <v>-3</v>
      </c>
      <c r="G35" s="464">
        <v>8794</v>
      </c>
      <c r="H35" s="464">
        <v>9159</v>
      </c>
      <c r="I35" s="465"/>
      <c r="J35" s="466"/>
    </row>
    <row r="36" spans="1:10" ht="12.75">
      <c r="A36" s="463">
        <v>2002</v>
      </c>
      <c r="B36" s="463" t="s">
        <v>138</v>
      </c>
      <c r="C36" s="463">
        <v>93</v>
      </c>
      <c r="D36" s="463">
        <v>867</v>
      </c>
      <c r="E36" s="463" t="s">
        <v>160</v>
      </c>
      <c r="F36" s="463" t="s">
        <v>160</v>
      </c>
      <c r="G36" s="464">
        <v>18382</v>
      </c>
      <c r="H36" s="464">
        <v>19343</v>
      </c>
      <c r="I36" s="465"/>
      <c r="J36" s="466"/>
    </row>
    <row r="37" spans="1:10" ht="12.75">
      <c r="A37" s="463">
        <v>2003</v>
      </c>
      <c r="B37" s="463" t="s">
        <v>138</v>
      </c>
      <c r="C37" s="463">
        <v>50</v>
      </c>
      <c r="D37" s="463">
        <v>803</v>
      </c>
      <c r="E37" s="463" t="s">
        <v>160</v>
      </c>
      <c r="F37" s="463" t="s">
        <v>160</v>
      </c>
      <c r="G37" s="464">
        <v>14390</v>
      </c>
      <c r="H37" s="464">
        <v>15243</v>
      </c>
      <c r="I37" s="465"/>
      <c r="J37" s="466"/>
    </row>
    <row r="38" spans="1:10" ht="12.75">
      <c r="A38" s="463">
        <v>2004</v>
      </c>
      <c r="B38" s="463" t="s">
        <v>138</v>
      </c>
      <c r="C38" s="463">
        <v>34</v>
      </c>
      <c r="D38" s="463">
        <v>1071</v>
      </c>
      <c r="E38" s="463">
        <v>46</v>
      </c>
      <c r="F38" s="463" t="s">
        <v>160</v>
      </c>
      <c r="G38" s="464">
        <v>20547</v>
      </c>
      <c r="H38" s="464">
        <v>21700</v>
      </c>
      <c r="I38" s="465"/>
      <c r="J38" s="466"/>
    </row>
    <row r="39" spans="1:10" ht="12.75">
      <c r="A39" s="463">
        <v>2005</v>
      </c>
      <c r="B39" s="463" t="s">
        <v>138</v>
      </c>
      <c r="C39" s="463">
        <v>28</v>
      </c>
      <c r="D39" s="463">
        <v>566</v>
      </c>
      <c r="E39" s="463">
        <v>21</v>
      </c>
      <c r="F39" s="463" t="s">
        <v>160</v>
      </c>
      <c r="G39" s="464">
        <v>12135</v>
      </c>
      <c r="H39" s="464">
        <v>12751</v>
      </c>
      <c r="I39" s="465"/>
      <c r="J39" s="466"/>
    </row>
    <row r="40" spans="1:10" ht="12.75">
      <c r="A40" s="463">
        <v>2006</v>
      </c>
      <c r="B40" s="463" t="s">
        <v>138</v>
      </c>
      <c r="C40" s="463">
        <v>24</v>
      </c>
      <c r="D40" s="464">
        <v>792</v>
      </c>
      <c r="E40" s="463">
        <v>10</v>
      </c>
      <c r="F40" s="463" t="s">
        <v>160</v>
      </c>
      <c r="G40" s="464">
        <v>14522</v>
      </c>
      <c r="H40" s="464">
        <v>15350</v>
      </c>
      <c r="I40" s="465"/>
      <c r="J40" s="466"/>
    </row>
    <row r="41" spans="1:10" ht="12.75">
      <c r="A41" s="463">
        <v>2007</v>
      </c>
      <c r="B41" s="463" t="s">
        <v>138</v>
      </c>
      <c r="C41" s="463">
        <v>108</v>
      </c>
      <c r="D41" s="463">
        <v>630</v>
      </c>
      <c r="E41" s="463">
        <v>63</v>
      </c>
      <c r="F41" s="463" t="s">
        <v>160</v>
      </c>
      <c r="G41" s="464">
        <v>7525</v>
      </c>
      <c r="H41" s="464">
        <v>8328</v>
      </c>
      <c r="I41" s="465"/>
      <c r="J41" s="466"/>
    </row>
    <row r="42" spans="1:10" ht="12.75">
      <c r="A42" s="460" t="s">
        <v>968</v>
      </c>
      <c r="I42" s="465"/>
      <c r="J42" s="465"/>
    </row>
    <row r="43" spans="1:10" ht="12.75">
      <c r="A43" s="460" t="s">
        <v>968</v>
      </c>
      <c r="I43" s="465"/>
      <c r="J43" s="465"/>
    </row>
    <row r="44" spans="1:10" ht="12.75">
      <c r="A44" s="460" t="s">
        <v>178</v>
      </c>
      <c r="I44" s="465"/>
      <c r="J44" s="465"/>
    </row>
    <row r="45" spans="1:10" ht="12.75">
      <c r="A45" s="460" t="s">
        <v>968</v>
      </c>
      <c r="I45" s="465"/>
      <c r="J45" s="465"/>
    </row>
    <row r="46" spans="1:10" ht="12.75">
      <c r="A46" s="460" t="s">
        <v>134</v>
      </c>
      <c r="B46" s="460" t="s">
        <v>135</v>
      </c>
      <c r="C46" s="462" t="s">
        <v>1168</v>
      </c>
      <c r="D46" s="462" t="s">
        <v>875</v>
      </c>
      <c r="E46" s="462" t="s">
        <v>193</v>
      </c>
      <c r="F46" s="462" t="s">
        <v>194</v>
      </c>
      <c r="G46" s="462" t="s">
        <v>195</v>
      </c>
      <c r="H46" s="462" t="s">
        <v>158</v>
      </c>
      <c r="I46" s="465"/>
      <c r="J46" s="465"/>
    </row>
    <row r="47" spans="1:10" ht="12.75">
      <c r="A47" s="463">
        <v>2001</v>
      </c>
      <c r="B47" s="463" t="s">
        <v>138</v>
      </c>
      <c r="C47" s="463">
        <v>18.5</v>
      </c>
      <c r="D47" s="463">
        <v>44.8</v>
      </c>
      <c r="E47" s="463" t="s">
        <v>160</v>
      </c>
      <c r="F47" s="463">
        <v>0</v>
      </c>
      <c r="G47" s="463">
        <v>17.2</v>
      </c>
      <c r="H47" s="463">
        <v>17.4</v>
      </c>
      <c r="I47" s="465"/>
      <c r="J47" s="466"/>
    </row>
    <row r="48" spans="1:10" ht="12.75">
      <c r="A48" s="463">
        <v>2002</v>
      </c>
      <c r="B48" s="463" t="s">
        <v>138</v>
      </c>
      <c r="C48" s="463">
        <v>13.7</v>
      </c>
      <c r="D48" s="463">
        <v>98.8</v>
      </c>
      <c r="E48" s="463" t="s">
        <v>160</v>
      </c>
      <c r="F48" s="463" t="s">
        <v>160</v>
      </c>
      <c r="G48" s="463">
        <v>29.8</v>
      </c>
      <c r="H48" s="463">
        <v>30.6</v>
      </c>
      <c r="I48" s="465"/>
      <c r="J48" s="466"/>
    </row>
    <row r="49" spans="1:10" ht="12.75">
      <c r="A49" s="463">
        <v>2003</v>
      </c>
      <c r="B49" s="463" t="s">
        <v>138</v>
      </c>
      <c r="C49" s="463">
        <v>6.4</v>
      </c>
      <c r="D49" s="463">
        <v>45.5</v>
      </c>
      <c r="E49" s="463" t="s">
        <v>160</v>
      </c>
      <c r="F49" s="463" t="s">
        <v>160</v>
      </c>
      <c r="G49" s="463">
        <v>17.8</v>
      </c>
      <c r="H49" s="463">
        <v>18.3</v>
      </c>
      <c r="I49" s="465"/>
      <c r="J49" s="466"/>
    </row>
    <row r="50" spans="1:10" ht="12.75">
      <c r="A50" s="463">
        <v>2004</v>
      </c>
      <c r="B50" s="463" t="s">
        <v>138</v>
      </c>
      <c r="C50" s="463">
        <v>10.7</v>
      </c>
      <c r="D50" s="463">
        <v>40.7</v>
      </c>
      <c r="E50" s="463">
        <v>3.2</v>
      </c>
      <c r="F50" s="463" t="s">
        <v>160</v>
      </c>
      <c r="G50" s="463">
        <v>21</v>
      </c>
      <c r="H50" s="463">
        <v>21.2</v>
      </c>
      <c r="I50" s="465"/>
      <c r="J50" s="466"/>
    </row>
    <row r="51" spans="1:10" ht="12.75">
      <c r="A51" s="463">
        <v>2005</v>
      </c>
      <c r="B51" s="463" t="s">
        <v>138</v>
      </c>
      <c r="C51" s="463">
        <v>10.3</v>
      </c>
      <c r="D51" s="463">
        <v>14.8</v>
      </c>
      <c r="E51" s="463">
        <v>1.4</v>
      </c>
      <c r="F51" s="463" t="s">
        <v>160</v>
      </c>
      <c r="G51" s="463">
        <v>9.9</v>
      </c>
      <c r="H51" s="463">
        <v>9.9</v>
      </c>
      <c r="I51" s="465"/>
      <c r="J51" s="466"/>
    </row>
    <row r="52" spans="1:10" ht="12.75">
      <c r="A52" s="463">
        <v>2006</v>
      </c>
      <c r="B52" s="463" t="s">
        <v>138</v>
      </c>
      <c r="C52" s="463">
        <v>7.7</v>
      </c>
      <c r="D52" s="463">
        <v>17.6</v>
      </c>
      <c r="E52" s="463">
        <v>0.7</v>
      </c>
      <c r="F52" s="463" t="s">
        <v>160</v>
      </c>
      <c r="G52" s="463">
        <v>11.6</v>
      </c>
      <c r="H52" s="463">
        <v>11.7</v>
      </c>
      <c r="I52" s="465"/>
      <c r="J52" s="466"/>
    </row>
    <row r="53" spans="1:10" ht="12.75">
      <c r="A53" s="463">
        <v>2007</v>
      </c>
      <c r="B53" s="463" t="s">
        <v>138</v>
      </c>
      <c r="C53" s="463">
        <v>29.8</v>
      </c>
      <c r="D53" s="463">
        <v>11.1</v>
      </c>
      <c r="E53" s="463">
        <v>3.6</v>
      </c>
      <c r="F53" s="463" t="s">
        <v>160</v>
      </c>
      <c r="G53" s="463">
        <v>5.6</v>
      </c>
      <c r="H53" s="463">
        <v>5.9</v>
      </c>
      <c r="I53" s="465"/>
      <c r="J53" s="466"/>
    </row>
    <row r="54" ht="12.75">
      <c r="A54" s="460" t="s">
        <v>968</v>
      </c>
    </row>
    <row r="55" ht="12.75">
      <c r="A55" s="475" t="s">
        <v>853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52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3" t="s">
        <v>528</v>
      </c>
    </row>
    <row r="4" ht="12.75">
      <c r="A4" s="511"/>
    </row>
    <row r="5" ht="12.75">
      <c r="A5" s="453" t="s">
        <v>125</v>
      </c>
    </row>
    <row r="6" ht="12.75">
      <c r="A6" s="453" t="s">
        <v>196</v>
      </c>
    </row>
    <row r="7" ht="12.75">
      <c r="A7" s="452" t="s">
        <v>968</v>
      </c>
    </row>
    <row r="8" ht="12.75">
      <c r="A8" s="452" t="s">
        <v>132</v>
      </c>
    </row>
    <row r="9" ht="12.75">
      <c r="A9" s="452" t="s">
        <v>968</v>
      </c>
    </row>
    <row r="10" spans="1:15" s="454" customFormat="1" ht="12">
      <c r="A10" s="454" t="s">
        <v>134</v>
      </c>
      <c r="B10" s="454" t="s">
        <v>135</v>
      </c>
      <c r="C10" s="455" t="s">
        <v>256</v>
      </c>
      <c r="D10" s="455" t="s">
        <v>181</v>
      </c>
      <c r="E10" s="455" t="s">
        <v>182</v>
      </c>
      <c r="F10" s="455" t="s">
        <v>198</v>
      </c>
      <c r="G10" s="455" t="s">
        <v>1168</v>
      </c>
      <c r="H10" s="455" t="s">
        <v>199</v>
      </c>
      <c r="I10" s="455" t="s">
        <v>201</v>
      </c>
      <c r="J10" s="455" t="s">
        <v>189</v>
      </c>
      <c r="K10" s="455" t="s">
        <v>202</v>
      </c>
      <c r="L10" s="455" t="s">
        <v>190</v>
      </c>
      <c r="M10" s="455" t="s">
        <v>155</v>
      </c>
      <c r="N10" s="455" t="s">
        <v>157</v>
      </c>
      <c r="O10" s="455" t="s">
        <v>158</v>
      </c>
    </row>
    <row r="11" spans="1:17" ht="12.75">
      <c r="A11" s="456">
        <v>2001</v>
      </c>
      <c r="B11" s="456" t="s">
        <v>138</v>
      </c>
      <c r="C11" s="457">
        <v>89540</v>
      </c>
      <c r="D11" s="457">
        <v>78599</v>
      </c>
      <c r="E11" s="457">
        <v>201038</v>
      </c>
      <c r="F11" s="457">
        <v>43871</v>
      </c>
      <c r="G11" s="457" t="s">
        <v>161</v>
      </c>
      <c r="H11" s="457">
        <v>65485</v>
      </c>
      <c r="I11" s="457">
        <v>91420</v>
      </c>
      <c r="J11" s="457">
        <v>36890</v>
      </c>
      <c r="K11" s="457" t="s">
        <v>160</v>
      </c>
      <c r="L11" s="457">
        <v>33007</v>
      </c>
      <c r="M11" s="457">
        <v>131575</v>
      </c>
      <c r="N11" s="457">
        <v>72737</v>
      </c>
      <c r="O11" s="457">
        <v>844166</v>
      </c>
      <c r="P11" s="458"/>
      <c r="Q11" s="459"/>
    </row>
    <row r="12" spans="1:17" ht="12.75">
      <c r="A12" s="456">
        <v>2002</v>
      </c>
      <c r="B12" s="456" t="s">
        <v>138</v>
      </c>
      <c r="C12" s="457">
        <v>136196</v>
      </c>
      <c r="D12" s="457">
        <v>117308</v>
      </c>
      <c r="E12" s="457">
        <v>278958</v>
      </c>
      <c r="F12" s="457">
        <v>56589</v>
      </c>
      <c r="G12" s="457" t="s">
        <v>161</v>
      </c>
      <c r="H12" s="457" t="s">
        <v>159</v>
      </c>
      <c r="I12" s="457">
        <v>107594</v>
      </c>
      <c r="J12" s="457">
        <v>56367</v>
      </c>
      <c r="K12" s="457" t="s">
        <v>160</v>
      </c>
      <c r="L12" s="457">
        <v>38551</v>
      </c>
      <c r="M12" s="457">
        <v>48385</v>
      </c>
      <c r="N12" s="457">
        <v>96270</v>
      </c>
      <c r="O12" s="457">
        <v>936222</v>
      </c>
      <c r="P12" s="458"/>
      <c r="Q12" s="459"/>
    </row>
    <row r="13" spans="1:17" ht="12.75">
      <c r="A13" s="456">
        <v>2003</v>
      </c>
      <c r="B13" s="456" t="s">
        <v>138</v>
      </c>
      <c r="C13" s="457">
        <v>117974</v>
      </c>
      <c r="D13" s="457">
        <v>181262</v>
      </c>
      <c r="E13" s="457">
        <v>783371</v>
      </c>
      <c r="F13" s="457">
        <v>81717</v>
      </c>
      <c r="G13" s="457" t="s">
        <v>161</v>
      </c>
      <c r="H13" s="457" t="s">
        <v>159</v>
      </c>
      <c r="I13" s="457">
        <v>132531</v>
      </c>
      <c r="J13" s="457">
        <v>71228</v>
      </c>
      <c r="K13" s="457" t="s">
        <v>160</v>
      </c>
      <c r="L13" s="457">
        <v>37575</v>
      </c>
      <c r="M13" s="457">
        <v>31521</v>
      </c>
      <c r="N13" s="457">
        <v>157219</v>
      </c>
      <c r="O13" s="457">
        <v>1594402</v>
      </c>
      <c r="P13" s="458"/>
      <c r="Q13" s="459"/>
    </row>
    <row r="14" spans="1:17" ht="12.75">
      <c r="A14" s="456">
        <v>2004</v>
      </c>
      <c r="B14" s="456" t="s">
        <v>138</v>
      </c>
      <c r="C14" s="457">
        <v>206837</v>
      </c>
      <c r="D14" s="457">
        <v>344908</v>
      </c>
      <c r="E14" s="457">
        <v>551910</v>
      </c>
      <c r="F14" s="457">
        <v>149808</v>
      </c>
      <c r="G14" s="457" t="s">
        <v>161</v>
      </c>
      <c r="H14" s="457" t="s">
        <v>159</v>
      </c>
      <c r="I14" s="457">
        <v>147831</v>
      </c>
      <c r="J14" s="457">
        <v>168351</v>
      </c>
      <c r="K14" s="457" t="s">
        <v>160</v>
      </c>
      <c r="L14" s="457">
        <v>25558</v>
      </c>
      <c r="M14" s="457">
        <v>35992</v>
      </c>
      <c r="N14" s="457">
        <v>355003</v>
      </c>
      <c r="O14" s="457">
        <v>1986202</v>
      </c>
      <c r="P14" s="458"/>
      <c r="Q14" s="459"/>
    </row>
    <row r="15" spans="1:17" ht="12.75">
      <c r="A15" s="456">
        <v>2005</v>
      </c>
      <c r="B15" s="456" t="s">
        <v>138</v>
      </c>
      <c r="C15" s="457">
        <v>138802</v>
      </c>
      <c r="D15" s="457">
        <v>286587</v>
      </c>
      <c r="E15" s="457">
        <v>590556</v>
      </c>
      <c r="F15" s="457">
        <v>164873</v>
      </c>
      <c r="G15" s="457" t="s">
        <v>161</v>
      </c>
      <c r="H15" s="457" t="s">
        <v>159</v>
      </c>
      <c r="I15" s="457">
        <v>159573</v>
      </c>
      <c r="J15" s="457">
        <v>157902</v>
      </c>
      <c r="K15" s="457">
        <v>83906</v>
      </c>
      <c r="L15" s="457">
        <v>13628</v>
      </c>
      <c r="M15" s="457">
        <v>29751</v>
      </c>
      <c r="N15" s="457">
        <v>399156</v>
      </c>
      <c r="O15" s="457">
        <v>2024739</v>
      </c>
      <c r="P15" s="458"/>
      <c r="Q15" s="459"/>
    </row>
    <row r="16" spans="1:17" ht="12.75">
      <c r="A16" s="456">
        <v>2006</v>
      </c>
      <c r="B16" s="456" t="s">
        <v>138</v>
      </c>
      <c r="C16" s="457">
        <v>206728</v>
      </c>
      <c r="D16" s="457">
        <v>362272</v>
      </c>
      <c r="E16" s="457">
        <v>1144184</v>
      </c>
      <c r="F16" s="457">
        <v>196090</v>
      </c>
      <c r="G16" s="457">
        <v>734</v>
      </c>
      <c r="H16" s="457" t="s">
        <v>159</v>
      </c>
      <c r="I16" s="457">
        <v>158103</v>
      </c>
      <c r="J16" s="457">
        <v>174822</v>
      </c>
      <c r="K16" s="457">
        <v>155545</v>
      </c>
      <c r="L16" s="457">
        <v>20975</v>
      </c>
      <c r="M16" s="457">
        <v>20702</v>
      </c>
      <c r="N16" s="457">
        <v>828887</v>
      </c>
      <c r="O16" s="457">
        <v>3269047</v>
      </c>
      <c r="P16" s="458"/>
      <c r="Q16" s="459"/>
    </row>
    <row r="17" spans="1:17" ht="12.75">
      <c r="A17" s="456">
        <v>2007</v>
      </c>
      <c r="B17" s="456" t="s">
        <v>138</v>
      </c>
      <c r="C17" s="457">
        <v>220068</v>
      </c>
      <c r="D17" s="457">
        <v>380009</v>
      </c>
      <c r="E17" s="457">
        <v>1340089</v>
      </c>
      <c r="F17" s="457">
        <v>308804</v>
      </c>
      <c r="G17" s="457">
        <v>2781</v>
      </c>
      <c r="H17" s="457" t="s">
        <v>159</v>
      </c>
      <c r="I17" s="457">
        <v>217155</v>
      </c>
      <c r="J17" s="457">
        <v>200218</v>
      </c>
      <c r="K17" s="457">
        <v>534074</v>
      </c>
      <c r="L17" s="457">
        <v>32963</v>
      </c>
      <c r="M17" s="457">
        <v>288221</v>
      </c>
      <c r="N17" s="457">
        <v>3179600</v>
      </c>
      <c r="O17" s="457">
        <v>6703987</v>
      </c>
      <c r="P17" s="458"/>
      <c r="Q17" s="459"/>
    </row>
    <row r="18" spans="1:17" ht="12.75">
      <c r="A18" s="452" t="s">
        <v>968</v>
      </c>
      <c r="P18" s="458"/>
      <c r="Q18" s="458"/>
    </row>
    <row r="19" spans="1:17" ht="12.75">
      <c r="A19" s="452" t="s">
        <v>968</v>
      </c>
      <c r="P19" s="458"/>
      <c r="Q19" s="458"/>
    </row>
    <row r="20" spans="1:17" ht="12.75">
      <c r="A20" s="452" t="s">
        <v>129</v>
      </c>
      <c r="P20" s="458"/>
      <c r="Q20" s="458"/>
    </row>
    <row r="21" spans="1:17" ht="12.75">
      <c r="A21" s="452" t="s">
        <v>968</v>
      </c>
      <c r="P21" s="458"/>
      <c r="Q21" s="458"/>
    </row>
    <row r="22" spans="1:17" ht="12.75">
      <c r="A22" s="452" t="s">
        <v>134</v>
      </c>
      <c r="B22" s="452" t="s">
        <v>135</v>
      </c>
      <c r="C22" s="455" t="s">
        <v>188</v>
      </c>
      <c r="D22" s="455" t="s">
        <v>181</v>
      </c>
      <c r="E22" s="455" t="s">
        <v>182</v>
      </c>
      <c r="F22" s="455" t="s">
        <v>198</v>
      </c>
      <c r="G22" s="455" t="s">
        <v>1168</v>
      </c>
      <c r="H22" s="455" t="s">
        <v>199</v>
      </c>
      <c r="I22" s="455" t="s">
        <v>201</v>
      </c>
      <c r="J22" s="455" t="s">
        <v>189</v>
      </c>
      <c r="K22" s="455" t="s">
        <v>202</v>
      </c>
      <c r="L22" s="455" t="s">
        <v>190</v>
      </c>
      <c r="M22" s="455" t="s">
        <v>155</v>
      </c>
      <c r="N22" s="455" t="s">
        <v>157</v>
      </c>
      <c r="O22" s="455" t="s">
        <v>158</v>
      </c>
      <c r="P22" s="458"/>
      <c r="Q22" s="458"/>
    </row>
    <row r="23" spans="1:17" ht="12.75">
      <c r="A23" s="456">
        <v>2001</v>
      </c>
      <c r="B23" s="456" t="s">
        <v>138</v>
      </c>
      <c r="C23" s="457">
        <v>6858</v>
      </c>
      <c r="D23" s="457">
        <v>7721</v>
      </c>
      <c r="E23" s="457">
        <v>13370</v>
      </c>
      <c r="F23" s="457">
        <v>5956</v>
      </c>
      <c r="G23" s="457" t="s">
        <v>161</v>
      </c>
      <c r="H23" s="457">
        <v>7379</v>
      </c>
      <c r="I23" s="457">
        <v>16658</v>
      </c>
      <c r="J23" s="457">
        <v>4742</v>
      </c>
      <c r="K23" s="457" t="s">
        <v>160</v>
      </c>
      <c r="L23" s="457">
        <v>3961</v>
      </c>
      <c r="M23" s="457">
        <v>6553</v>
      </c>
      <c r="N23" s="457">
        <v>3596</v>
      </c>
      <c r="O23" s="457">
        <v>76799</v>
      </c>
      <c r="P23" s="458"/>
      <c r="Q23" s="459"/>
    </row>
    <row r="24" spans="1:17" ht="12.75">
      <c r="A24" s="456">
        <v>2002</v>
      </c>
      <c r="B24" s="456" t="s">
        <v>138</v>
      </c>
      <c r="C24" s="457">
        <v>8513</v>
      </c>
      <c r="D24" s="457">
        <v>10257</v>
      </c>
      <c r="E24" s="457">
        <v>20741</v>
      </c>
      <c r="F24" s="457">
        <v>6861</v>
      </c>
      <c r="G24" s="457" t="s">
        <v>161</v>
      </c>
      <c r="H24" s="457" t="s">
        <v>159</v>
      </c>
      <c r="I24" s="457">
        <v>21183</v>
      </c>
      <c r="J24" s="457">
        <v>6022</v>
      </c>
      <c r="K24" s="457" t="s">
        <v>160</v>
      </c>
      <c r="L24" s="457">
        <v>5210</v>
      </c>
      <c r="M24" s="457">
        <v>7325</v>
      </c>
      <c r="N24" s="457">
        <v>5740</v>
      </c>
      <c r="O24" s="457">
        <v>91858</v>
      </c>
      <c r="P24" s="458"/>
      <c r="Q24" s="459"/>
    </row>
    <row r="25" spans="1:17" ht="12.75">
      <c r="A25" s="456">
        <v>2003</v>
      </c>
      <c r="B25" s="456" t="s">
        <v>138</v>
      </c>
      <c r="C25" s="457">
        <v>10104</v>
      </c>
      <c r="D25" s="457">
        <v>13488</v>
      </c>
      <c r="E25" s="457">
        <v>29959</v>
      </c>
      <c r="F25" s="457">
        <v>7050</v>
      </c>
      <c r="G25" s="457" t="s">
        <v>161</v>
      </c>
      <c r="H25" s="457" t="s">
        <v>159</v>
      </c>
      <c r="I25" s="457">
        <v>26923</v>
      </c>
      <c r="J25" s="457">
        <v>7710</v>
      </c>
      <c r="K25" s="457" t="s">
        <v>160</v>
      </c>
      <c r="L25" s="457">
        <v>6067</v>
      </c>
      <c r="M25" s="457">
        <v>7421</v>
      </c>
      <c r="N25" s="457">
        <v>8198</v>
      </c>
      <c r="O25" s="457">
        <v>116924</v>
      </c>
      <c r="P25" s="458"/>
      <c r="Q25" s="459"/>
    </row>
    <row r="26" spans="1:17" ht="12.75">
      <c r="A26" s="456">
        <v>2004</v>
      </c>
      <c r="B26" s="456" t="s">
        <v>138</v>
      </c>
      <c r="C26" s="457">
        <v>12109</v>
      </c>
      <c r="D26" s="457">
        <v>18336</v>
      </c>
      <c r="E26" s="457">
        <v>34956</v>
      </c>
      <c r="F26" s="457">
        <v>9207</v>
      </c>
      <c r="G26" s="457" t="s">
        <v>161</v>
      </c>
      <c r="H26" s="457" t="s">
        <v>159</v>
      </c>
      <c r="I26" s="457">
        <v>30923</v>
      </c>
      <c r="J26" s="457">
        <v>12261</v>
      </c>
      <c r="K26" s="457" t="s">
        <v>160</v>
      </c>
      <c r="L26" s="457">
        <v>6770</v>
      </c>
      <c r="M26" s="457">
        <v>8194</v>
      </c>
      <c r="N26" s="457">
        <v>14414</v>
      </c>
      <c r="O26" s="457">
        <v>147175</v>
      </c>
      <c r="P26" s="458"/>
      <c r="Q26" s="459"/>
    </row>
    <row r="27" spans="1:17" ht="12.75">
      <c r="A27" s="456">
        <v>2005</v>
      </c>
      <c r="B27" s="456" t="s">
        <v>138</v>
      </c>
      <c r="C27" s="457">
        <v>13539</v>
      </c>
      <c r="D27" s="457">
        <v>22722</v>
      </c>
      <c r="E27" s="457">
        <v>40462</v>
      </c>
      <c r="F27" s="457">
        <v>11824</v>
      </c>
      <c r="G27" s="457" t="s">
        <v>161</v>
      </c>
      <c r="H27" s="457" t="s">
        <v>159</v>
      </c>
      <c r="I27" s="457">
        <v>34881</v>
      </c>
      <c r="J27" s="457">
        <v>16387</v>
      </c>
      <c r="K27" s="457">
        <v>6369</v>
      </c>
      <c r="L27" s="457">
        <v>5970</v>
      </c>
      <c r="M27" s="457">
        <v>9231</v>
      </c>
      <c r="N27" s="457">
        <v>17180</v>
      </c>
      <c r="O27" s="457">
        <v>178570</v>
      </c>
      <c r="P27" s="458"/>
      <c r="Q27" s="459"/>
    </row>
    <row r="28" spans="1:17" ht="12.75">
      <c r="A28" s="456">
        <v>2006</v>
      </c>
      <c r="B28" s="456" t="s">
        <v>138</v>
      </c>
      <c r="C28" s="457">
        <v>14588</v>
      </c>
      <c r="D28" s="457">
        <v>26569</v>
      </c>
      <c r="E28" s="457">
        <v>45063</v>
      </c>
      <c r="F28" s="457">
        <v>14443</v>
      </c>
      <c r="G28" s="457">
        <v>296</v>
      </c>
      <c r="H28" s="457" t="s">
        <v>159</v>
      </c>
      <c r="I28" s="457">
        <v>39030</v>
      </c>
      <c r="J28" s="457">
        <v>18599</v>
      </c>
      <c r="K28" s="457">
        <v>7847</v>
      </c>
      <c r="L28" s="457">
        <v>6356</v>
      </c>
      <c r="M28" s="457">
        <v>17914</v>
      </c>
      <c r="N28" s="457">
        <v>19594</v>
      </c>
      <c r="O28" s="457">
        <v>210304</v>
      </c>
      <c r="P28" s="458"/>
      <c r="Q28" s="459"/>
    </row>
    <row r="29" spans="1:17" ht="12.75">
      <c r="A29" s="456">
        <v>2007</v>
      </c>
      <c r="B29" s="456" t="s">
        <v>138</v>
      </c>
      <c r="C29" s="457">
        <v>17208</v>
      </c>
      <c r="D29" s="457">
        <v>30570</v>
      </c>
      <c r="E29" s="457">
        <v>50860</v>
      </c>
      <c r="F29" s="457">
        <v>18781</v>
      </c>
      <c r="G29" s="457">
        <v>294</v>
      </c>
      <c r="H29" s="457" t="s">
        <v>159</v>
      </c>
      <c r="I29" s="457">
        <v>46375</v>
      </c>
      <c r="J29" s="457">
        <v>21942</v>
      </c>
      <c r="K29" s="457">
        <v>16578</v>
      </c>
      <c r="L29" s="457">
        <v>7287</v>
      </c>
      <c r="M29" s="457">
        <v>37365</v>
      </c>
      <c r="N29" s="457">
        <v>28272</v>
      </c>
      <c r="O29" s="457">
        <v>275537</v>
      </c>
      <c r="P29" s="458"/>
      <c r="Q29" s="459"/>
    </row>
    <row r="30" spans="1:17" ht="12.75">
      <c r="A30" s="452" t="s">
        <v>968</v>
      </c>
      <c r="P30" s="458"/>
      <c r="Q30" s="458"/>
    </row>
    <row r="31" spans="1:17" ht="12.75">
      <c r="A31" s="452" t="s">
        <v>968</v>
      </c>
      <c r="P31" s="458"/>
      <c r="Q31" s="458"/>
    </row>
    <row r="32" spans="1:17" ht="12.75">
      <c r="A32" s="452" t="s">
        <v>130</v>
      </c>
      <c r="P32" s="458"/>
      <c r="Q32" s="458"/>
    </row>
    <row r="33" spans="1:17" ht="12.75">
      <c r="A33" s="452" t="s">
        <v>968</v>
      </c>
      <c r="P33" s="458"/>
      <c r="Q33" s="458"/>
    </row>
    <row r="34" spans="1:17" ht="12.75">
      <c r="A34" s="452" t="s">
        <v>134</v>
      </c>
      <c r="B34" s="452" t="s">
        <v>135</v>
      </c>
      <c r="C34" s="455" t="s">
        <v>188</v>
      </c>
      <c r="D34" s="455" t="s">
        <v>181</v>
      </c>
      <c r="E34" s="455" t="s">
        <v>182</v>
      </c>
      <c r="F34" s="455" t="s">
        <v>198</v>
      </c>
      <c r="G34" s="455" t="s">
        <v>1168</v>
      </c>
      <c r="H34" s="455" t="s">
        <v>199</v>
      </c>
      <c r="I34" s="455" t="s">
        <v>201</v>
      </c>
      <c r="J34" s="455" t="s">
        <v>189</v>
      </c>
      <c r="K34" s="455" t="s">
        <v>202</v>
      </c>
      <c r="L34" s="455" t="s">
        <v>190</v>
      </c>
      <c r="M34" s="455" t="s">
        <v>155</v>
      </c>
      <c r="N34" s="455" t="s">
        <v>157</v>
      </c>
      <c r="O34" s="455" t="s">
        <v>158</v>
      </c>
      <c r="P34" s="458"/>
      <c r="Q34" s="458"/>
    </row>
    <row r="35" spans="1:17" ht="12.75">
      <c r="A35" s="456">
        <v>2001</v>
      </c>
      <c r="B35" s="456" t="s">
        <v>138</v>
      </c>
      <c r="C35" s="457">
        <v>560</v>
      </c>
      <c r="D35" s="457">
        <v>1751</v>
      </c>
      <c r="E35" s="457">
        <v>4442</v>
      </c>
      <c r="F35" s="457">
        <v>912</v>
      </c>
      <c r="G35" s="457" t="s">
        <v>161</v>
      </c>
      <c r="H35" s="457">
        <v>1455</v>
      </c>
      <c r="I35" s="457">
        <v>3961</v>
      </c>
      <c r="J35" s="457">
        <v>800</v>
      </c>
      <c r="K35" s="457" t="s">
        <v>160</v>
      </c>
      <c r="L35" s="457">
        <v>854</v>
      </c>
      <c r="M35" s="457">
        <v>1603</v>
      </c>
      <c r="N35" s="457">
        <v>771</v>
      </c>
      <c r="O35" s="457">
        <v>17113</v>
      </c>
      <c r="P35" s="458"/>
      <c r="Q35" s="459"/>
    </row>
    <row r="36" spans="1:17" ht="12.75">
      <c r="A36" s="456">
        <v>2002</v>
      </c>
      <c r="B36" s="456" t="s">
        <v>138</v>
      </c>
      <c r="C36" s="457">
        <v>1449</v>
      </c>
      <c r="D36" s="457">
        <v>2305</v>
      </c>
      <c r="E36" s="457">
        <v>5492</v>
      </c>
      <c r="F36" s="457">
        <v>1667</v>
      </c>
      <c r="G36" s="457" t="s">
        <v>161</v>
      </c>
      <c r="H36" s="457" t="s">
        <v>159</v>
      </c>
      <c r="I36" s="457">
        <v>4025</v>
      </c>
      <c r="J36" s="457">
        <v>1137</v>
      </c>
      <c r="K36" s="457" t="s">
        <v>160</v>
      </c>
      <c r="L36" s="457">
        <v>1130</v>
      </c>
      <c r="M36" s="457">
        <v>221</v>
      </c>
      <c r="N36" s="457">
        <v>2035</v>
      </c>
      <c r="O36" s="457">
        <v>19465</v>
      </c>
      <c r="P36" s="458"/>
      <c r="Q36" s="459"/>
    </row>
    <row r="37" spans="1:17" ht="12.75">
      <c r="A37" s="456">
        <v>2003</v>
      </c>
      <c r="B37" s="456" t="s">
        <v>138</v>
      </c>
      <c r="C37" s="457">
        <v>1505</v>
      </c>
      <c r="D37" s="457">
        <v>3128</v>
      </c>
      <c r="E37" s="457">
        <v>9010</v>
      </c>
      <c r="F37" s="457">
        <v>1778</v>
      </c>
      <c r="G37" s="457" t="s">
        <v>161</v>
      </c>
      <c r="H37" s="457" t="s">
        <v>159</v>
      </c>
      <c r="I37" s="457">
        <v>5527</v>
      </c>
      <c r="J37" s="457">
        <v>1627</v>
      </c>
      <c r="K37" s="457" t="s">
        <v>160</v>
      </c>
      <c r="L37" s="457">
        <v>804</v>
      </c>
      <c r="M37" s="457">
        <v>22</v>
      </c>
      <c r="N37" s="457">
        <v>2401</v>
      </c>
      <c r="O37" s="457">
        <v>25805</v>
      </c>
      <c r="P37" s="458"/>
      <c r="Q37" s="459"/>
    </row>
    <row r="38" spans="1:17" ht="12.75">
      <c r="A38" s="456">
        <v>2004</v>
      </c>
      <c r="B38" s="456" t="s">
        <v>138</v>
      </c>
      <c r="C38" s="457">
        <v>1752</v>
      </c>
      <c r="D38" s="457">
        <v>4510</v>
      </c>
      <c r="E38" s="457">
        <v>9802</v>
      </c>
      <c r="F38" s="457">
        <v>1980</v>
      </c>
      <c r="G38" s="457" t="s">
        <v>161</v>
      </c>
      <c r="H38" s="457" t="s">
        <v>159</v>
      </c>
      <c r="I38" s="457">
        <v>3327</v>
      </c>
      <c r="J38" s="457">
        <v>2819</v>
      </c>
      <c r="K38" s="457" t="s">
        <v>160</v>
      </c>
      <c r="L38" s="457">
        <v>551</v>
      </c>
      <c r="M38" s="457">
        <v>587</v>
      </c>
      <c r="N38" s="457">
        <v>4501</v>
      </c>
      <c r="O38" s="457">
        <v>29834</v>
      </c>
      <c r="P38" s="458"/>
      <c r="Q38" s="459"/>
    </row>
    <row r="39" spans="1:17" ht="12.75">
      <c r="A39" s="456">
        <v>2005</v>
      </c>
      <c r="B39" s="456" t="s">
        <v>138</v>
      </c>
      <c r="C39" s="457">
        <v>994</v>
      </c>
      <c r="D39" s="457">
        <v>3725</v>
      </c>
      <c r="E39" s="457">
        <v>9475</v>
      </c>
      <c r="F39" s="457">
        <v>2258</v>
      </c>
      <c r="G39" s="457" t="s">
        <v>161</v>
      </c>
      <c r="H39" s="457" t="s">
        <v>159</v>
      </c>
      <c r="I39" s="457">
        <v>2844</v>
      </c>
      <c r="J39" s="457">
        <v>3685</v>
      </c>
      <c r="K39" s="457">
        <v>869</v>
      </c>
      <c r="L39" s="457">
        <v>513</v>
      </c>
      <c r="M39" s="457">
        <v>741</v>
      </c>
      <c r="N39" s="457">
        <v>2247</v>
      </c>
      <c r="O39" s="457">
        <v>27354</v>
      </c>
      <c r="P39" s="458"/>
      <c r="Q39" s="459"/>
    </row>
    <row r="40" spans="1:17" ht="12.75">
      <c r="A40" s="456">
        <v>2006</v>
      </c>
      <c r="B40" s="456" t="s">
        <v>138</v>
      </c>
      <c r="C40" s="457">
        <v>764</v>
      </c>
      <c r="D40" s="457">
        <v>3370</v>
      </c>
      <c r="E40" s="457">
        <v>6314</v>
      </c>
      <c r="F40" s="457">
        <v>2370</v>
      </c>
      <c r="G40" s="457">
        <v>-39</v>
      </c>
      <c r="H40" s="457" t="s">
        <v>159</v>
      </c>
      <c r="I40" s="457">
        <v>3416</v>
      </c>
      <c r="J40" s="457">
        <v>1922</v>
      </c>
      <c r="K40" s="457">
        <v>1344</v>
      </c>
      <c r="L40" s="457">
        <v>260</v>
      </c>
      <c r="M40" s="457">
        <v>721</v>
      </c>
      <c r="N40" s="457">
        <v>2052</v>
      </c>
      <c r="O40" s="457">
        <v>22497</v>
      </c>
      <c r="P40" s="458"/>
      <c r="Q40" s="459"/>
    </row>
    <row r="41" spans="1:17" ht="12.75">
      <c r="A41" s="456">
        <v>2007</v>
      </c>
      <c r="B41" s="456" t="s">
        <v>138</v>
      </c>
      <c r="C41" s="457">
        <v>1540</v>
      </c>
      <c r="D41" s="457">
        <v>2034</v>
      </c>
      <c r="E41" s="457">
        <v>7831</v>
      </c>
      <c r="F41" s="457">
        <v>3269</v>
      </c>
      <c r="G41" s="457">
        <v>-84</v>
      </c>
      <c r="H41" s="457" t="s">
        <v>159</v>
      </c>
      <c r="I41" s="457">
        <v>4456</v>
      </c>
      <c r="J41" s="457">
        <v>1966</v>
      </c>
      <c r="K41" s="457">
        <v>2846</v>
      </c>
      <c r="L41" s="457">
        <v>460</v>
      </c>
      <c r="M41" s="457">
        <v>3680</v>
      </c>
      <c r="N41" s="457">
        <v>7227</v>
      </c>
      <c r="O41" s="457">
        <v>35228</v>
      </c>
      <c r="P41" s="458"/>
      <c r="Q41" s="459"/>
    </row>
    <row r="42" spans="1:17" ht="12.75">
      <c r="A42" s="452" t="s">
        <v>968</v>
      </c>
      <c r="P42" s="458"/>
      <c r="Q42" s="458"/>
    </row>
    <row r="43" spans="1:17" ht="12.75">
      <c r="A43" s="452" t="s">
        <v>968</v>
      </c>
      <c r="P43" s="458"/>
      <c r="Q43" s="458"/>
    </row>
    <row r="44" spans="1:17" ht="12.75">
      <c r="A44" s="452" t="s">
        <v>178</v>
      </c>
      <c r="P44" s="458"/>
      <c r="Q44" s="458"/>
    </row>
    <row r="45" spans="1:17" ht="12.75">
      <c r="A45" s="452" t="s">
        <v>968</v>
      </c>
      <c r="P45" s="458"/>
      <c r="Q45" s="458"/>
    </row>
    <row r="46" spans="1:17" ht="12.75">
      <c r="A46" s="452" t="s">
        <v>134</v>
      </c>
      <c r="B46" s="452" t="s">
        <v>135</v>
      </c>
      <c r="C46" s="455" t="s">
        <v>188</v>
      </c>
      <c r="D46" s="455" t="s">
        <v>181</v>
      </c>
      <c r="E46" s="455" t="s">
        <v>182</v>
      </c>
      <c r="F46" s="455" t="s">
        <v>198</v>
      </c>
      <c r="G46" s="455" t="s">
        <v>1168</v>
      </c>
      <c r="H46" s="455" t="s">
        <v>199</v>
      </c>
      <c r="I46" s="455" t="s">
        <v>201</v>
      </c>
      <c r="J46" s="455" t="s">
        <v>189</v>
      </c>
      <c r="K46" s="455" t="s">
        <v>202</v>
      </c>
      <c r="L46" s="455" t="s">
        <v>190</v>
      </c>
      <c r="M46" s="455" t="s">
        <v>155</v>
      </c>
      <c r="N46" s="455" t="s">
        <v>157</v>
      </c>
      <c r="O46" s="455" t="s">
        <v>158</v>
      </c>
      <c r="P46" s="458"/>
      <c r="Q46" s="458"/>
    </row>
    <row r="47" spans="1:17" ht="12.75">
      <c r="A47" s="456">
        <v>2001</v>
      </c>
      <c r="B47" s="456" t="s">
        <v>138</v>
      </c>
      <c r="C47" s="566">
        <v>8.9</v>
      </c>
      <c r="D47" s="566">
        <v>29.3</v>
      </c>
      <c r="E47" s="566">
        <v>49.8</v>
      </c>
      <c r="F47" s="566">
        <v>18.1</v>
      </c>
      <c r="G47" s="566" t="s">
        <v>161</v>
      </c>
      <c r="H47" s="566">
        <v>24.6</v>
      </c>
      <c r="I47" s="566">
        <v>31.2</v>
      </c>
      <c r="J47" s="566">
        <v>20.3</v>
      </c>
      <c r="K47" s="566" t="s">
        <v>160</v>
      </c>
      <c r="L47" s="566">
        <v>27.5</v>
      </c>
      <c r="M47" s="566">
        <v>32.4</v>
      </c>
      <c r="N47" s="566">
        <v>27.3</v>
      </c>
      <c r="O47" s="566">
        <v>28.7</v>
      </c>
      <c r="P47" s="458"/>
      <c r="Q47" s="459"/>
    </row>
    <row r="48" spans="1:17" ht="12.75">
      <c r="A48" s="456">
        <v>2002</v>
      </c>
      <c r="B48" s="456" t="s">
        <v>138</v>
      </c>
      <c r="C48" s="566">
        <v>20.5</v>
      </c>
      <c r="D48" s="566">
        <v>29</v>
      </c>
      <c r="E48" s="566">
        <v>36</v>
      </c>
      <c r="F48" s="566">
        <v>32.1</v>
      </c>
      <c r="G48" s="566" t="s">
        <v>161</v>
      </c>
      <c r="H48" s="566" t="s">
        <v>159</v>
      </c>
      <c r="I48" s="566">
        <v>23.5</v>
      </c>
      <c r="J48" s="566">
        <v>23.3</v>
      </c>
      <c r="K48" s="566" t="s">
        <v>160</v>
      </c>
      <c r="L48" s="566">
        <v>27.7</v>
      </c>
      <c r="M48" s="566">
        <v>3.1</v>
      </c>
      <c r="N48" s="566">
        <v>54.9</v>
      </c>
      <c r="O48" s="566">
        <v>26.9</v>
      </c>
      <c r="P48" s="458"/>
      <c r="Q48" s="459"/>
    </row>
    <row r="49" spans="1:17" ht="12.75">
      <c r="A49" s="456">
        <v>2003</v>
      </c>
      <c r="B49" s="456" t="s">
        <v>138</v>
      </c>
      <c r="C49" s="566">
        <v>17.5</v>
      </c>
      <c r="D49" s="566">
        <v>30.2</v>
      </c>
      <c r="E49" s="566">
        <v>43</v>
      </c>
      <c r="F49" s="566">
        <v>33.7</v>
      </c>
      <c r="G49" s="566" t="s">
        <v>161</v>
      </c>
      <c r="H49" s="566" t="s">
        <v>159</v>
      </c>
      <c r="I49" s="566">
        <v>25.8</v>
      </c>
      <c r="J49" s="566">
        <v>26.8</v>
      </c>
      <c r="K49" s="566" t="s">
        <v>160</v>
      </c>
      <c r="L49" s="566">
        <v>15.3</v>
      </c>
      <c r="M49" s="566">
        <v>0.3</v>
      </c>
      <c r="N49" s="566">
        <v>41.4</v>
      </c>
      <c r="O49" s="566">
        <v>28.3</v>
      </c>
      <c r="P49" s="458"/>
      <c r="Q49" s="459"/>
    </row>
    <row r="50" spans="1:17" ht="12.75">
      <c r="A50" s="456">
        <v>2004</v>
      </c>
      <c r="B50" s="456" t="s">
        <v>138</v>
      </c>
      <c r="C50" s="566">
        <v>16.9</v>
      </c>
      <c r="D50" s="566">
        <v>32.6</v>
      </c>
      <c r="E50" s="566">
        <v>39</v>
      </c>
      <c r="F50" s="566">
        <v>27.4</v>
      </c>
      <c r="G50" s="566" t="s">
        <v>161</v>
      </c>
      <c r="H50" s="566" t="s">
        <v>159</v>
      </c>
      <c r="I50" s="566">
        <v>12.1</v>
      </c>
      <c r="J50" s="566">
        <v>29.9</v>
      </c>
      <c r="K50" s="566" t="s">
        <v>160</v>
      </c>
      <c r="L50" s="566">
        <v>8.9</v>
      </c>
      <c r="M50" s="566">
        <v>7.7</v>
      </c>
      <c r="N50" s="566">
        <v>45.4</v>
      </c>
      <c r="O50" s="566">
        <v>25.4</v>
      </c>
      <c r="P50" s="458"/>
      <c r="Q50" s="459"/>
    </row>
    <row r="51" spans="1:17" ht="12.75">
      <c r="A51" s="456">
        <v>2005</v>
      </c>
      <c r="B51" s="456" t="s">
        <v>138</v>
      </c>
      <c r="C51" s="566">
        <v>7.9</v>
      </c>
      <c r="D51" s="566">
        <v>19.6</v>
      </c>
      <c r="E51" s="566">
        <v>30.6</v>
      </c>
      <c r="F51" s="566">
        <v>23.6</v>
      </c>
      <c r="G51" s="566" t="s">
        <v>161</v>
      </c>
      <c r="H51" s="566" t="s">
        <v>159</v>
      </c>
      <c r="I51" s="566">
        <v>8.9</v>
      </c>
      <c r="J51" s="566">
        <v>29</v>
      </c>
      <c r="K51" s="566">
        <v>15.8</v>
      </c>
      <c r="L51" s="566">
        <v>9.4</v>
      </c>
      <c r="M51" s="566">
        <v>8.7</v>
      </c>
      <c r="N51" s="566">
        <v>15</v>
      </c>
      <c r="O51" s="566">
        <v>18.1</v>
      </c>
      <c r="P51" s="458"/>
      <c r="Q51" s="459"/>
    </row>
    <row r="52" spans="1:17" ht="12.75">
      <c r="A52" s="456">
        <v>2006</v>
      </c>
      <c r="B52" s="456" t="s">
        <v>138</v>
      </c>
      <c r="C52" s="566">
        <v>5.5</v>
      </c>
      <c r="D52" s="566">
        <v>14.5</v>
      </c>
      <c r="E52" s="566">
        <v>16.3</v>
      </c>
      <c r="F52" s="566">
        <v>19.6</v>
      </c>
      <c r="G52" s="566">
        <v>0</v>
      </c>
      <c r="H52" s="566" t="s">
        <v>159</v>
      </c>
      <c r="I52" s="566">
        <v>9.6</v>
      </c>
      <c r="J52" s="566">
        <v>11.5</v>
      </c>
      <c r="K52" s="566">
        <v>20.7</v>
      </c>
      <c r="L52" s="566">
        <v>4.3</v>
      </c>
      <c r="M52" s="566">
        <v>4.2</v>
      </c>
      <c r="N52" s="566">
        <v>11.7</v>
      </c>
      <c r="O52" s="566">
        <v>12</v>
      </c>
      <c r="P52" s="458"/>
      <c r="Q52" s="459"/>
    </row>
    <row r="53" spans="1:17" ht="12.75">
      <c r="A53" s="456">
        <v>2007</v>
      </c>
      <c r="B53" s="456" t="s">
        <v>138</v>
      </c>
      <c r="C53" s="566">
        <v>9.8</v>
      </c>
      <c r="D53" s="566">
        <v>7.1</v>
      </c>
      <c r="E53" s="566">
        <v>18.2</v>
      </c>
      <c r="F53" s="566">
        <v>21.1</v>
      </c>
      <c r="G53" s="566">
        <v>0</v>
      </c>
      <c r="H53" s="566" t="s">
        <v>159</v>
      </c>
      <c r="I53" s="566">
        <v>10.6</v>
      </c>
      <c r="J53" s="566">
        <v>9.8</v>
      </c>
      <c r="K53" s="566">
        <v>20.7</v>
      </c>
      <c r="L53" s="566">
        <v>6.7</v>
      </c>
      <c r="M53" s="566">
        <v>10.9</v>
      </c>
      <c r="N53" s="566">
        <v>34.3</v>
      </c>
      <c r="O53" s="566">
        <v>14.7</v>
      </c>
      <c r="P53" s="458"/>
      <c r="Q53" s="459"/>
    </row>
    <row r="54" ht="12.75">
      <c r="A54" s="452" t="s">
        <v>968</v>
      </c>
    </row>
    <row r="55" ht="12.75">
      <c r="A55" s="475" t="s">
        <v>853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444" customWidth="1"/>
    <col min="2" max="16384" width="11.421875" style="444" customWidth="1"/>
  </cols>
  <sheetData>
    <row r="1" ht="12.75">
      <c r="A1" s="476" t="s">
        <v>605</v>
      </c>
    </row>
    <row r="2" ht="12.75">
      <c r="A2" s="512" t="s">
        <v>527</v>
      </c>
    </row>
    <row r="3" ht="12.75">
      <c r="A3" s="513" t="s">
        <v>528</v>
      </c>
    </row>
    <row r="5" ht="12.75">
      <c r="A5" s="445" t="s">
        <v>125</v>
      </c>
    </row>
    <row r="6" ht="12.75">
      <c r="A6" s="445" t="s">
        <v>203</v>
      </c>
    </row>
    <row r="7" ht="12.75">
      <c r="A7" s="444" t="s">
        <v>968</v>
      </c>
    </row>
    <row r="8" ht="12.75">
      <c r="A8" s="444" t="s">
        <v>132</v>
      </c>
    </row>
    <row r="9" ht="12.75">
      <c r="A9" s="444" t="s">
        <v>968</v>
      </c>
    </row>
    <row r="10" spans="1:14" s="446" customFormat="1" ht="12">
      <c r="A10" s="446" t="s">
        <v>134</v>
      </c>
      <c r="B10" s="446" t="s">
        <v>135</v>
      </c>
      <c r="C10" s="447" t="s">
        <v>204</v>
      </c>
      <c r="D10" s="447" t="s">
        <v>181</v>
      </c>
      <c r="E10" s="447" t="s">
        <v>182</v>
      </c>
      <c r="F10" s="447" t="s">
        <v>205</v>
      </c>
      <c r="G10" s="447" t="s">
        <v>206</v>
      </c>
      <c r="H10" s="447" t="s">
        <v>201</v>
      </c>
      <c r="I10" s="447" t="s">
        <v>189</v>
      </c>
      <c r="J10" s="447" t="s">
        <v>190</v>
      </c>
      <c r="K10" s="447" t="s">
        <v>195</v>
      </c>
      <c r="L10" s="447" t="s">
        <v>207</v>
      </c>
      <c r="M10" s="447" t="s">
        <v>157</v>
      </c>
      <c r="N10" s="447" t="s">
        <v>158</v>
      </c>
    </row>
    <row r="11" spans="1:16" ht="12.75">
      <c r="A11" s="448">
        <v>2001</v>
      </c>
      <c r="B11" s="448" t="s">
        <v>138</v>
      </c>
      <c r="C11" s="449">
        <v>352</v>
      </c>
      <c r="D11" s="449">
        <v>6559</v>
      </c>
      <c r="E11" s="449">
        <v>8436</v>
      </c>
      <c r="F11" s="449">
        <v>2998</v>
      </c>
      <c r="G11" s="449">
        <v>4223</v>
      </c>
      <c r="H11" s="449">
        <v>2639</v>
      </c>
      <c r="I11" s="449">
        <v>3345</v>
      </c>
      <c r="J11" s="449">
        <v>2278</v>
      </c>
      <c r="K11" s="449">
        <v>10268</v>
      </c>
      <c r="L11" s="449">
        <v>4842</v>
      </c>
      <c r="M11" s="449">
        <v>2193</v>
      </c>
      <c r="N11" s="449">
        <v>48138</v>
      </c>
      <c r="O11" s="450"/>
      <c r="P11" s="451"/>
    </row>
    <row r="12" spans="1:16" ht="12.75">
      <c r="A12" s="448">
        <v>2002</v>
      </c>
      <c r="B12" s="448" t="s">
        <v>138</v>
      </c>
      <c r="C12" s="449" t="s">
        <v>159</v>
      </c>
      <c r="D12" s="449">
        <v>6742</v>
      </c>
      <c r="E12" s="449" t="s">
        <v>160</v>
      </c>
      <c r="F12" s="449" t="s">
        <v>160</v>
      </c>
      <c r="G12" s="449">
        <v>5879</v>
      </c>
      <c r="H12" s="449">
        <v>2143</v>
      </c>
      <c r="I12" s="449">
        <v>2809</v>
      </c>
      <c r="J12" s="449">
        <v>3301</v>
      </c>
      <c r="K12" s="449">
        <v>14896</v>
      </c>
      <c r="L12" s="449" t="s">
        <v>161</v>
      </c>
      <c r="M12" s="449">
        <v>3586</v>
      </c>
      <c r="N12" s="449">
        <v>39359</v>
      </c>
      <c r="O12" s="450"/>
      <c r="P12" s="451"/>
    </row>
    <row r="13" spans="1:16" ht="12.75">
      <c r="A13" s="448">
        <v>2003</v>
      </c>
      <c r="B13" s="448" t="s">
        <v>138</v>
      </c>
      <c r="C13" s="449" t="s">
        <v>159</v>
      </c>
      <c r="D13" s="449">
        <v>16267</v>
      </c>
      <c r="E13" s="449" t="s">
        <v>160</v>
      </c>
      <c r="F13" s="449" t="s">
        <v>160</v>
      </c>
      <c r="G13" s="449" t="s">
        <v>161</v>
      </c>
      <c r="H13" s="449">
        <v>1634</v>
      </c>
      <c r="I13" s="449">
        <v>2072</v>
      </c>
      <c r="J13" s="449">
        <v>3252</v>
      </c>
      <c r="K13" s="449" t="s">
        <v>160</v>
      </c>
      <c r="L13" s="449" t="s">
        <v>161</v>
      </c>
      <c r="M13" s="449" t="s">
        <v>159</v>
      </c>
      <c r="N13" s="449">
        <v>23227</v>
      </c>
      <c r="O13" s="450"/>
      <c r="P13" s="451"/>
    </row>
    <row r="14" spans="1:16" ht="12.75">
      <c r="A14" s="448">
        <v>2004</v>
      </c>
      <c r="B14" s="448" t="s">
        <v>138</v>
      </c>
      <c r="C14" s="449" t="s">
        <v>159</v>
      </c>
      <c r="D14" s="449">
        <v>15932</v>
      </c>
      <c r="E14" s="449" t="s">
        <v>160</v>
      </c>
      <c r="F14" s="449" t="s">
        <v>160</v>
      </c>
      <c r="G14" s="449" t="s">
        <v>161</v>
      </c>
      <c r="H14" s="449">
        <v>4088</v>
      </c>
      <c r="I14" s="449" t="s">
        <v>160</v>
      </c>
      <c r="J14" s="449">
        <v>3579</v>
      </c>
      <c r="K14" s="449" t="s">
        <v>160</v>
      </c>
      <c r="L14" s="449" t="s">
        <v>161</v>
      </c>
      <c r="M14" s="449" t="s">
        <v>159</v>
      </c>
      <c r="N14" s="449">
        <v>23600</v>
      </c>
      <c r="O14" s="450"/>
      <c r="P14" s="451"/>
    </row>
    <row r="15" spans="1:16" ht="12.75">
      <c r="A15" s="448">
        <v>2005</v>
      </c>
      <c r="B15" s="448" t="s">
        <v>138</v>
      </c>
      <c r="C15" s="449" t="s">
        <v>159</v>
      </c>
      <c r="D15" s="449">
        <v>16184</v>
      </c>
      <c r="E15" s="449" t="s">
        <v>160</v>
      </c>
      <c r="F15" s="449" t="s">
        <v>160</v>
      </c>
      <c r="G15" s="449" t="s">
        <v>161</v>
      </c>
      <c r="H15" s="449" t="s">
        <v>159</v>
      </c>
      <c r="I15" s="449" t="s">
        <v>160</v>
      </c>
      <c r="J15" s="449">
        <v>4740</v>
      </c>
      <c r="K15" s="449" t="s">
        <v>160</v>
      </c>
      <c r="L15" s="449" t="s">
        <v>161</v>
      </c>
      <c r="M15" s="449" t="s">
        <v>159</v>
      </c>
      <c r="N15" s="449">
        <v>20925</v>
      </c>
      <c r="O15" s="450"/>
      <c r="P15" s="451"/>
    </row>
    <row r="16" spans="1:16" ht="12.75">
      <c r="A16" s="448">
        <v>2006</v>
      </c>
      <c r="B16" s="448" t="s">
        <v>138</v>
      </c>
      <c r="C16" s="449" t="s">
        <v>159</v>
      </c>
      <c r="D16" s="449">
        <v>23062</v>
      </c>
      <c r="E16" s="449" t="s">
        <v>160</v>
      </c>
      <c r="F16" s="449" t="s">
        <v>160</v>
      </c>
      <c r="G16" s="449" t="s">
        <v>161</v>
      </c>
      <c r="H16" s="449" t="s">
        <v>159</v>
      </c>
      <c r="I16" s="449" t="s">
        <v>160</v>
      </c>
      <c r="J16" s="449">
        <v>4852</v>
      </c>
      <c r="K16" s="449" t="s">
        <v>160</v>
      </c>
      <c r="L16" s="449" t="s">
        <v>161</v>
      </c>
      <c r="M16" s="449" t="s">
        <v>159</v>
      </c>
      <c r="N16" s="449">
        <v>27915</v>
      </c>
      <c r="O16" s="450"/>
      <c r="P16" s="451"/>
    </row>
    <row r="17" spans="1:16" ht="12.75">
      <c r="A17" s="448">
        <v>2007</v>
      </c>
      <c r="B17" s="448" t="s">
        <v>138</v>
      </c>
      <c r="C17" s="449" t="s">
        <v>159</v>
      </c>
      <c r="D17" s="449">
        <v>30997</v>
      </c>
      <c r="E17" s="449" t="s">
        <v>160</v>
      </c>
      <c r="F17" s="449" t="s">
        <v>160</v>
      </c>
      <c r="G17" s="449" t="s">
        <v>161</v>
      </c>
      <c r="H17" s="449" t="s">
        <v>159</v>
      </c>
      <c r="I17" s="449" t="s">
        <v>160</v>
      </c>
      <c r="J17" s="449">
        <v>4874</v>
      </c>
      <c r="K17" s="449" t="s">
        <v>160</v>
      </c>
      <c r="L17" s="449" t="s">
        <v>161</v>
      </c>
      <c r="M17" s="449" t="s">
        <v>159</v>
      </c>
      <c r="N17" s="449">
        <v>35872</v>
      </c>
      <c r="O17" s="450"/>
      <c r="P17" s="451"/>
    </row>
    <row r="18" spans="1:16" ht="12.75">
      <c r="A18" s="444" t="s">
        <v>968</v>
      </c>
      <c r="O18" s="450"/>
      <c r="P18" s="450"/>
    </row>
    <row r="19" spans="1:16" ht="12.75">
      <c r="A19" s="444" t="s">
        <v>968</v>
      </c>
      <c r="O19" s="450"/>
      <c r="P19" s="450"/>
    </row>
    <row r="20" spans="1:16" ht="12.75">
      <c r="A20" s="444" t="s">
        <v>129</v>
      </c>
      <c r="O20" s="450"/>
      <c r="P20" s="450"/>
    </row>
    <row r="21" spans="1:16" ht="12.75">
      <c r="A21" s="444" t="s">
        <v>968</v>
      </c>
      <c r="O21" s="450"/>
      <c r="P21" s="450"/>
    </row>
    <row r="22" spans="1:16" ht="12.75">
      <c r="A22" s="444" t="s">
        <v>134</v>
      </c>
      <c r="B22" s="444" t="s">
        <v>135</v>
      </c>
      <c r="C22" s="447" t="s">
        <v>204</v>
      </c>
      <c r="D22" s="447" t="s">
        <v>181</v>
      </c>
      <c r="E22" s="447" t="s">
        <v>182</v>
      </c>
      <c r="F22" s="447" t="s">
        <v>205</v>
      </c>
      <c r="G22" s="447" t="s">
        <v>206</v>
      </c>
      <c r="H22" s="447" t="s">
        <v>201</v>
      </c>
      <c r="I22" s="447" t="s">
        <v>189</v>
      </c>
      <c r="J22" s="447" t="s">
        <v>190</v>
      </c>
      <c r="K22" s="447" t="s">
        <v>195</v>
      </c>
      <c r="L22" s="447" t="s">
        <v>207</v>
      </c>
      <c r="M22" s="447" t="s">
        <v>157</v>
      </c>
      <c r="N22" s="447" t="s">
        <v>158</v>
      </c>
      <c r="O22" s="450"/>
      <c r="P22" s="450"/>
    </row>
    <row r="23" spans="1:16" ht="12.75">
      <c r="A23" s="448">
        <v>2001</v>
      </c>
      <c r="B23" s="448" t="s">
        <v>138</v>
      </c>
      <c r="C23" s="449">
        <v>341</v>
      </c>
      <c r="D23" s="449">
        <v>5188</v>
      </c>
      <c r="E23" s="449">
        <v>8002</v>
      </c>
      <c r="F23" s="449">
        <v>2792</v>
      </c>
      <c r="G23" s="449">
        <v>4030</v>
      </c>
      <c r="H23" s="449">
        <v>2350</v>
      </c>
      <c r="I23" s="449">
        <v>2854</v>
      </c>
      <c r="J23" s="449">
        <v>2128</v>
      </c>
      <c r="K23" s="449">
        <v>9622</v>
      </c>
      <c r="L23" s="449">
        <v>4337</v>
      </c>
      <c r="M23" s="449">
        <v>2089</v>
      </c>
      <c r="N23" s="449">
        <v>43737</v>
      </c>
      <c r="O23" s="450"/>
      <c r="P23" s="451"/>
    </row>
    <row r="24" spans="1:16" ht="12.75">
      <c r="A24" s="448">
        <v>2002</v>
      </c>
      <c r="B24" s="448" t="s">
        <v>138</v>
      </c>
      <c r="C24" s="449" t="s">
        <v>159</v>
      </c>
      <c r="D24" s="449">
        <v>4747</v>
      </c>
      <c r="E24" s="449" t="s">
        <v>160</v>
      </c>
      <c r="F24" s="449" t="s">
        <v>160</v>
      </c>
      <c r="G24" s="449">
        <v>5576</v>
      </c>
      <c r="H24" s="449">
        <v>1863</v>
      </c>
      <c r="I24" s="449">
        <v>2614</v>
      </c>
      <c r="J24" s="449">
        <v>2989</v>
      </c>
      <c r="K24" s="449">
        <v>14063</v>
      </c>
      <c r="L24" s="449" t="s">
        <v>161</v>
      </c>
      <c r="M24" s="449">
        <v>3179</v>
      </c>
      <c r="N24" s="449">
        <v>35034</v>
      </c>
      <c r="O24" s="450"/>
      <c r="P24" s="451"/>
    </row>
    <row r="25" spans="1:16" ht="12.75">
      <c r="A25" s="448">
        <v>2003</v>
      </c>
      <c r="B25" s="448" t="s">
        <v>138</v>
      </c>
      <c r="C25" s="449" t="s">
        <v>159</v>
      </c>
      <c r="D25" s="449">
        <v>8506</v>
      </c>
      <c r="E25" s="449" t="s">
        <v>160</v>
      </c>
      <c r="F25" s="449" t="s">
        <v>160</v>
      </c>
      <c r="G25" s="449" t="s">
        <v>161</v>
      </c>
      <c r="H25" s="449">
        <v>1282</v>
      </c>
      <c r="I25" s="449">
        <v>1859</v>
      </c>
      <c r="J25" s="449">
        <v>3079</v>
      </c>
      <c r="K25" s="449" t="s">
        <v>160</v>
      </c>
      <c r="L25" s="449" t="s">
        <v>161</v>
      </c>
      <c r="M25" s="449" t="s">
        <v>159</v>
      </c>
      <c r="N25" s="449">
        <v>14727</v>
      </c>
      <c r="O25" s="450"/>
      <c r="P25" s="451"/>
    </row>
    <row r="26" spans="1:16" ht="12.75">
      <c r="A26" s="448">
        <v>2004</v>
      </c>
      <c r="B26" s="448" t="s">
        <v>138</v>
      </c>
      <c r="C26" s="449" t="s">
        <v>159</v>
      </c>
      <c r="D26" s="449">
        <v>13726</v>
      </c>
      <c r="E26" s="449" t="s">
        <v>160</v>
      </c>
      <c r="F26" s="449" t="s">
        <v>160</v>
      </c>
      <c r="G26" s="449" t="s">
        <v>161</v>
      </c>
      <c r="H26" s="449">
        <v>3515</v>
      </c>
      <c r="I26" s="449" t="s">
        <v>160</v>
      </c>
      <c r="J26" s="449">
        <v>3398</v>
      </c>
      <c r="K26" s="449" t="s">
        <v>160</v>
      </c>
      <c r="L26" s="449" t="s">
        <v>161</v>
      </c>
      <c r="M26" s="449" t="s">
        <v>159</v>
      </c>
      <c r="N26" s="449">
        <v>20640</v>
      </c>
      <c r="O26" s="450"/>
      <c r="P26" s="451"/>
    </row>
    <row r="27" spans="1:16" ht="12.75">
      <c r="A27" s="448">
        <v>2005</v>
      </c>
      <c r="B27" s="448" t="s">
        <v>138</v>
      </c>
      <c r="C27" s="449" t="s">
        <v>159</v>
      </c>
      <c r="D27" s="449">
        <v>15360</v>
      </c>
      <c r="E27" s="449" t="s">
        <v>160</v>
      </c>
      <c r="F27" s="449" t="s">
        <v>160</v>
      </c>
      <c r="G27" s="449" t="s">
        <v>161</v>
      </c>
      <c r="H27" s="449" t="s">
        <v>159</v>
      </c>
      <c r="I27" s="449" t="s">
        <v>160</v>
      </c>
      <c r="J27" s="449">
        <v>4397</v>
      </c>
      <c r="K27" s="449" t="s">
        <v>160</v>
      </c>
      <c r="L27" s="449" t="s">
        <v>161</v>
      </c>
      <c r="M27" s="449" t="s">
        <v>159</v>
      </c>
      <c r="N27" s="449">
        <v>19757</v>
      </c>
      <c r="O27" s="450"/>
      <c r="P27" s="451"/>
    </row>
    <row r="28" spans="1:16" ht="12.75">
      <c r="A28" s="448">
        <v>2006</v>
      </c>
      <c r="B28" s="448" t="s">
        <v>138</v>
      </c>
      <c r="C28" s="449" t="s">
        <v>159</v>
      </c>
      <c r="D28" s="449">
        <v>20186</v>
      </c>
      <c r="E28" s="449" t="s">
        <v>160</v>
      </c>
      <c r="F28" s="449" t="s">
        <v>160</v>
      </c>
      <c r="G28" s="449" t="s">
        <v>161</v>
      </c>
      <c r="H28" s="449" t="s">
        <v>159</v>
      </c>
      <c r="I28" s="449" t="s">
        <v>160</v>
      </c>
      <c r="J28" s="449">
        <v>4635</v>
      </c>
      <c r="K28" s="449" t="s">
        <v>160</v>
      </c>
      <c r="L28" s="449" t="s">
        <v>161</v>
      </c>
      <c r="M28" s="449" t="s">
        <v>159</v>
      </c>
      <c r="N28" s="449">
        <v>24822</v>
      </c>
      <c r="O28" s="450"/>
      <c r="P28" s="451"/>
    </row>
    <row r="29" spans="1:16" ht="12.75">
      <c r="A29" s="448">
        <v>2007</v>
      </c>
      <c r="B29" s="448" t="s">
        <v>138</v>
      </c>
      <c r="C29" s="449" t="s">
        <v>159</v>
      </c>
      <c r="D29" s="449">
        <v>27445</v>
      </c>
      <c r="E29" s="449" t="s">
        <v>160</v>
      </c>
      <c r="F29" s="449" t="s">
        <v>160</v>
      </c>
      <c r="G29" s="449" t="s">
        <v>161</v>
      </c>
      <c r="H29" s="449" t="s">
        <v>159</v>
      </c>
      <c r="I29" s="449" t="s">
        <v>160</v>
      </c>
      <c r="J29" s="449">
        <v>4508</v>
      </c>
      <c r="K29" s="449" t="s">
        <v>160</v>
      </c>
      <c r="L29" s="449" t="s">
        <v>161</v>
      </c>
      <c r="M29" s="449" t="s">
        <v>159</v>
      </c>
      <c r="N29" s="449">
        <v>31953</v>
      </c>
      <c r="O29" s="450"/>
      <c r="P29" s="451"/>
    </row>
    <row r="30" spans="1:16" ht="12.75">
      <c r="A30" s="444" t="s">
        <v>968</v>
      </c>
      <c r="O30" s="450"/>
      <c r="P30" s="450"/>
    </row>
    <row r="31" spans="1:16" ht="12.75">
      <c r="A31" s="444" t="s">
        <v>968</v>
      </c>
      <c r="O31" s="450"/>
      <c r="P31" s="450"/>
    </row>
    <row r="32" spans="1:16" ht="12.75">
      <c r="A32" s="444" t="s">
        <v>130</v>
      </c>
      <c r="O32" s="450"/>
      <c r="P32" s="450"/>
    </row>
    <row r="33" spans="1:16" ht="12.75">
      <c r="A33" s="444" t="s">
        <v>968</v>
      </c>
      <c r="O33" s="450"/>
      <c r="P33" s="450"/>
    </row>
    <row r="34" spans="1:16" ht="12.75">
      <c r="A34" s="444" t="s">
        <v>134</v>
      </c>
      <c r="B34" s="444" t="s">
        <v>135</v>
      </c>
      <c r="C34" s="447" t="s">
        <v>204</v>
      </c>
      <c r="D34" s="447" t="s">
        <v>181</v>
      </c>
      <c r="E34" s="447" t="s">
        <v>182</v>
      </c>
      <c r="F34" s="447" t="s">
        <v>205</v>
      </c>
      <c r="G34" s="447" t="s">
        <v>206</v>
      </c>
      <c r="H34" s="447" t="s">
        <v>201</v>
      </c>
      <c r="I34" s="447" t="s">
        <v>189</v>
      </c>
      <c r="J34" s="447" t="s">
        <v>190</v>
      </c>
      <c r="K34" s="447" t="s">
        <v>195</v>
      </c>
      <c r="L34" s="447" t="s">
        <v>207</v>
      </c>
      <c r="M34" s="447" t="s">
        <v>157</v>
      </c>
      <c r="N34" s="447" t="s">
        <v>158</v>
      </c>
      <c r="O34" s="450"/>
      <c r="P34" s="450"/>
    </row>
    <row r="35" spans="1:16" ht="12.75">
      <c r="A35" s="448">
        <v>2001</v>
      </c>
      <c r="B35" s="448" t="s">
        <v>138</v>
      </c>
      <c r="C35" s="449">
        <v>-47</v>
      </c>
      <c r="D35" s="449">
        <v>2357</v>
      </c>
      <c r="E35" s="449">
        <v>3074</v>
      </c>
      <c r="F35" s="449">
        <v>958</v>
      </c>
      <c r="G35" s="449">
        <v>1201</v>
      </c>
      <c r="H35" s="449">
        <v>468</v>
      </c>
      <c r="I35" s="449">
        <v>1416</v>
      </c>
      <c r="J35" s="449">
        <v>565</v>
      </c>
      <c r="K35" s="449">
        <v>2934</v>
      </c>
      <c r="L35" s="449">
        <v>3176</v>
      </c>
      <c r="M35" s="449">
        <v>832</v>
      </c>
      <c r="N35" s="449">
        <v>16940</v>
      </c>
      <c r="O35" s="450"/>
      <c r="P35" s="451"/>
    </row>
    <row r="36" spans="1:16" ht="12.75">
      <c r="A36" s="448">
        <v>2002</v>
      </c>
      <c r="B36" s="448" t="s">
        <v>138</v>
      </c>
      <c r="C36" s="449" t="s">
        <v>159</v>
      </c>
      <c r="D36" s="449">
        <v>2903</v>
      </c>
      <c r="E36" s="449" t="s">
        <v>160</v>
      </c>
      <c r="F36" s="449" t="s">
        <v>160</v>
      </c>
      <c r="G36" s="449">
        <v>1425</v>
      </c>
      <c r="H36" s="449">
        <v>662</v>
      </c>
      <c r="I36" s="449">
        <v>1151</v>
      </c>
      <c r="J36" s="449">
        <v>1211</v>
      </c>
      <c r="K36" s="449">
        <v>4152</v>
      </c>
      <c r="L36" s="449" t="s">
        <v>161</v>
      </c>
      <c r="M36" s="449">
        <v>1027</v>
      </c>
      <c r="N36" s="449">
        <v>12533</v>
      </c>
      <c r="O36" s="450"/>
      <c r="P36" s="451"/>
    </row>
    <row r="37" spans="1:16" ht="12.75">
      <c r="A37" s="448">
        <v>2003</v>
      </c>
      <c r="B37" s="448" t="s">
        <v>138</v>
      </c>
      <c r="C37" s="449" t="s">
        <v>159</v>
      </c>
      <c r="D37" s="449">
        <v>3710</v>
      </c>
      <c r="E37" s="449" t="s">
        <v>160</v>
      </c>
      <c r="F37" s="449" t="s">
        <v>160</v>
      </c>
      <c r="G37" s="449" t="s">
        <v>161</v>
      </c>
      <c r="H37" s="449">
        <v>1207</v>
      </c>
      <c r="I37" s="449">
        <v>380</v>
      </c>
      <c r="J37" s="449">
        <v>1062</v>
      </c>
      <c r="K37" s="449" t="s">
        <v>160</v>
      </c>
      <c r="L37" s="449" t="s">
        <v>161</v>
      </c>
      <c r="M37" s="449" t="s">
        <v>159</v>
      </c>
      <c r="N37" s="449">
        <v>6360</v>
      </c>
      <c r="O37" s="450"/>
      <c r="P37" s="451"/>
    </row>
    <row r="38" spans="1:16" ht="12.75">
      <c r="A38" s="448">
        <v>2004</v>
      </c>
      <c r="B38" s="448" t="s">
        <v>138</v>
      </c>
      <c r="C38" s="449" t="s">
        <v>159</v>
      </c>
      <c r="D38" s="449">
        <v>5007</v>
      </c>
      <c r="E38" s="449" t="s">
        <v>160</v>
      </c>
      <c r="F38" s="449" t="s">
        <v>160</v>
      </c>
      <c r="G38" s="449" t="s">
        <v>161</v>
      </c>
      <c r="H38" s="449">
        <v>2190</v>
      </c>
      <c r="I38" s="449" t="s">
        <v>160</v>
      </c>
      <c r="J38" s="449">
        <v>1332</v>
      </c>
      <c r="K38" s="449" t="s">
        <v>160</v>
      </c>
      <c r="L38" s="449" t="s">
        <v>161</v>
      </c>
      <c r="M38" s="449" t="s">
        <v>159</v>
      </c>
      <c r="N38" s="449">
        <v>8529</v>
      </c>
      <c r="O38" s="450"/>
      <c r="P38" s="451"/>
    </row>
    <row r="39" spans="1:16" ht="12.75">
      <c r="A39" s="448">
        <v>2005</v>
      </c>
      <c r="B39" s="448" t="s">
        <v>138</v>
      </c>
      <c r="C39" s="449" t="s">
        <v>159</v>
      </c>
      <c r="D39" s="449">
        <v>4139</v>
      </c>
      <c r="E39" s="449" t="s">
        <v>160</v>
      </c>
      <c r="F39" s="449" t="s">
        <v>160</v>
      </c>
      <c r="G39" s="449" t="s">
        <v>161</v>
      </c>
      <c r="H39" s="449" t="s">
        <v>159</v>
      </c>
      <c r="I39" s="449" t="s">
        <v>160</v>
      </c>
      <c r="J39" s="449">
        <v>2442</v>
      </c>
      <c r="K39" s="449" t="s">
        <v>160</v>
      </c>
      <c r="L39" s="449" t="s">
        <v>161</v>
      </c>
      <c r="M39" s="449" t="s">
        <v>159</v>
      </c>
      <c r="N39" s="449">
        <v>6582</v>
      </c>
      <c r="O39" s="450"/>
      <c r="P39" s="451"/>
    </row>
    <row r="40" spans="1:16" ht="12.75">
      <c r="A40" s="448">
        <v>2006</v>
      </c>
      <c r="B40" s="448" t="s">
        <v>138</v>
      </c>
      <c r="C40" s="449" t="s">
        <v>159</v>
      </c>
      <c r="D40" s="449">
        <v>4503</v>
      </c>
      <c r="E40" s="449" t="s">
        <v>160</v>
      </c>
      <c r="F40" s="449" t="s">
        <v>160</v>
      </c>
      <c r="G40" s="449" t="s">
        <v>161</v>
      </c>
      <c r="H40" s="449" t="s">
        <v>159</v>
      </c>
      <c r="I40" s="449" t="s">
        <v>160</v>
      </c>
      <c r="J40" s="449">
        <v>2196</v>
      </c>
      <c r="K40" s="449" t="s">
        <v>160</v>
      </c>
      <c r="L40" s="449" t="s">
        <v>161</v>
      </c>
      <c r="M40" s="449" t="s">
        <v>159</v>
      </c>
      <c r="N40" s="449">
        <v>6699</v>
      </c>
      <c r="O40" s="450"/>
      <c r="P40" s="451"/>
    </row>
    <row r="41" spans="1:16" ht="12.75">
      <c r="A41" s="448">
        <v>2007</v>
      </c>
      <c r="B41" s="448" t="s">
        <v>138</v>
      </c>
      <c r="C41" s="449" t="s">
        <v>159</v>
      </c>
      <c r="D41" s="449">
        <v>5764</v>
      </c>
      <c r="E41" s="449" t="s">
        <v>160</v>
      </c>
      <c r="F41" s="449" t="s">
        <v>160</v>
      </c>
      <c r="G41" s="449" t="s">
        <v>161</v>
      </c>
      <c r="H41" s="449" t="s">
        <v>159</v>
      </c>
      <c r="I41" s="449" t="s">
        <v>160</v>
      </c>
      <c r="J41" s="449">
        <v>2654</v>
      </c>
      <c r="K41" s="449" t="s">
        <v>160</v>
      </c>
      <c r="L41" s="449" t="s">
        <v>161</v>
      </c>
      <c r="M41" s="449" t="s">
        <v>159</v>
      </c>
      <c r="N41" s="449">
        <v>8419</v>
      </c>
      <c r="O41" s="450"/>
      <c r="P41" s="451"/>
    </row>
    <row r="42" spans="1:16" ht="12.75">
      <c r="A42" s="444" t="s">
        <v>968</v>
      </c>
      <c r="O42" s="450"/>
      <c r="P42" s="450"/>
    </row>
    <row r="43" spans="1:16" ht="12.75">
      <c r="A43" s="444" t="s">
        <v>968</v>
      </c>
      <c r="O43" s="450"/>
      <c r="P43" s="450"/>
    </row>
    <row r="44" spans="1:16" ht="12.75">
      <c r="A44" s="444" t="s">
        <v>178</v>
      </c>
      <c r="O44" s="450"/>
      <c r="P44" s="450"/>
    </row>
    <row r="45" spans="1:16" ht="12.75">
      <c r="A45" s="444" t="s">
        <v>968</v>
      </c>
      <c r="O45" s="450"/>
      <c r="P45" s="450"/>
    </row>
    <row r="46" spans="1:16" ht="12.75">
      <c r="A46" s="444" t="s">
        <v>134</v>
      </c>
      <c r="B46" s="444" t="s">
        <v>135</v>
      </c>
      <c r="C46" s="447" t="s">
        <v>204</v>
      </c>
      <c r="D46" s="447" t="s">
        <v>181</v>
      </c>
      <c r="E46" s="447" t="s">
        <v>182</v>
      </c>
      <c r="F46" s="447" t="s">
        <v>205</v>
      </c>
      <c r="G46" s="447" t="s">
        <v>206</v>
      </c>
      <c r="H46" s="447" t="s">
        <v>201</v>
      </c>
      <c r="I46" s="447" t="s">
        <v>189</v>
      </c>
      <c r="J46" s="447" t="s">
        <v>190</v>
      </c>
      <c r="K46" s="447" t="s">
        <v>195</v>
      </c>
      <c r="L46" s="447" t="s">
        <v>207</v>
      </c>
      <c r="M46" s="447" t="s">
        <v>157</v>
      </c>
      <c r="N46" s="447" t="s">
        <v>158</v>
      </c>
      <c r="O46" s="450"/>
      <c r="P46" s="450"/>
    </row>
    <row r="47" spans="1:16" ht="12.75">
      <c r="A47" s="448">
        <v>2001</v>
      </c>
      <c r="B47" s="448" t="s">
        <v>138</v>
      </c>
      <c r="C47" s="567">
        <v>0</v>
      </c>
      <c r="D47" s="567">
        <v>83.3</v>
      </c>
      <c r="E47" s="567">
        <v>62.4</v>
      </c>
      <c r="F47" s="567">
        <v>52.3</v>
      </c>
      <c r="G47" s="567">
        <v>42.5</v>
      </c>
      <c r="H47" s="567">
        <v>24.9</v>
      </c>
      <c r="I47" s="567">
        <v>98.5</v>
      </c>
      <c r="J47" s="567">
        <v>36.2</v>
      </c>
      <c r="K47" s="567">
        <v>43.9</v>
      </c>
      <c r="L47" s="567">
        <v>273.7</v>
      </c>
      <c r="M47" s="567">
        <v>66.3</v>
      </c>
      <c r="N47" s="567">
        <v>63.2</v>
      </c>
      <c r="O47" s="450"/>
      <c r="P47" s="451"/>
    </row>
    <row r="48" spans="1:16" ht="12.75">
      <c r="A48" s="448">
        <v>2002</v>
      </c>
      <c r="B48" s="448" t="s">
        <v>138</v>
      </c>
      <c r="C48" s="567" t="s">
        <v>159</v>
      </c>
      <c r="D48" s="567">
        <v>157.4</v>
      </c>
      <c r="E48" s="567" t="s">
        <v>160</v>
      </c>
      <c r="F48" s="567" t="s">
        <v>160</v>
      </c>
      <c r="G48" s="567">
        <v>34.3</v>
      </c>
      <c r="H48" s="567">
        <v>55.1</v>
      </c>
      <c r="I48" s="567">
        <v>78.8</v>
      </c>
      <c r="J48" s="567">
        <v>68.1</v>
      </c>
      <c r="K48" s="567">
        <v>41.9</v>
      </c>
      <c r="L48" s="567" t="s">
        <v>161</v>
      </c>
      <c r="M48" s="567">
        <v>47.7</v>
      </c>
      <c r="N48" s="567">
        <v>55.7</v>
      </c>
      <c r="O48" s="450"/>
      <c r="P48" s="451"/>
    </row>
    <row r="49" spans="1:16" ht="12.75">
      <c r="A49" s="448">
        <v>2003</v>
      </c>
      <c r="B49" s="448" t="s">
        <v>138</v>
      </c>
      <c r="C49" s="567" t="s">
        <v>159</v>
      </c>
      <c r="D49" s="567">
        <v>77.4</v>
      </c>
      <c r="E49" s="567" t="s">
        <v>160</v>
      </c>
      <c r="F49" s="567" t="s">
        <v>160</v>
      </c>
      <c r="G49" s="567" t="s">
        <v>161</v>
      </c>
      <c r="H49" s="567">
        <v>1598.8</v>
      </c>
      <c r="I49" s="567">
        <v>25.7</v>
      </c>
      <c r="J49" s="567">
        <v>52.7</v>
      </c>
      <c r="K49" s="567" t="s">
        <v>160</v>
      </c>
      <c r="L49" s="567" t="s">
        <v>161</v>
      </c>
      <c r="M49" s="567" t="s">
        <v>159</v>
      </c>
      <c r="N49" s="567">
        <v>76</v>
      </c>
      <c r="O49" s="450"/>
      <c r="P49" s="451"/>
    </row>
    <row r="50" spans="1:16" ht="12.75">
      <c r="A50" s="448">
        <v>2004</v>
      </c>
      <c r="B50" s="448" t="s">
        <v>138</v>
      </c>
      <c r="C50" s="567" t="s">
        <v>159</v>
      </c>
      <c r="D50" s="567">
        <v>57.4</v>
      </c>
      <c r="E50" s="567" t="s">
        <v>160</v>
      </c>
      <c r="F50" s="567" t="s">
        <v>160</v>
      </c>
      <c r="G50" s="567" t="s">
        <v>161</v>
      </c>
      <c r="H50" s="567">
        <v>165.2</v>
      </c>
      <c r="I50" s="567" t="s">
        <v>160</v>
      </c>
      <c r="J50" s="567">
        <v>64.5</v>
      </c>
      <c r="K50" s="567" t="s">
        <v>160</v>
      </c>
      <c r="L50" s="567" t="s">
        <v>161</v>
      </c>
      <c r="M50" s="567" t="s">
        <v>159</v>
      </c>
      <c r="N50" s="567">
        <v>70.4</v>
      </c>
      <c r="O50" s="450"/>
      <c r="P50" s="451"/>
    </row>
    <row r="51" spans="1:16" ht="12.75">
      <c r="A51" s="448">
        <v>2005</v>
      </c>
      <c r="B51" s="448" t="s">
        <v>138</v>
      </c>
      <c r="C51" s="567" t="s">
        <v>159</v>
      </c>
      <c r="D51" s="567">
        <v>36.9</v>
      </c>
      <c r="E51" s="567" t="s">
        <v>160</v>
      </c>
      <c r="F51" s="567" t="s">
        <v>160</v>
      </c>
      <c r="G51" s="567" t="s">
        <v>161</v>
      </c>
      <c r="H51" s="567" t="s">
        <v>159</v>
      </c>
      <c r="I51" s="567" t="s">
        <v>160</v>
      </c>
      <c r="J51" s="567">
        <v>124.9</v>
      </c>
      <c r="K51" s="567" t="s">
        <v>160</v>
      </c>
      <c r="L51" s="567" t="s">
        <v>161</v>
      </c>
      <c r="M51" s="567" t="s">
        <v>159</v>
      </c>
      <c r="N51" s="567">
        <v>50</v>
      </c>
      <c r="O51" s="450"/>
      <c r="P51" s="451"/>
    </row>
    <row r="52" spans="1:16" ht="12.75">
      <c r="A52" s="448">
        <v>2006</v>
      </c>
      <c r="B52" s="448" t="s">
        <v>138</v>
      </c>
      <c r="C52" s="567" t="s">
        <v>159</v>
      </c>
      <c r="D52" s="567">
        <v>28.7</v>
      </c>
      <c r="E52" s="567" t="s">
        <v>160</v>
      </c>
      <c r="F52" s="567" t="s">
        <v>160</v>
      </c>
      <c r="G52" s="567" t="s">
        <v>161</v>
      </c>
      <c r="H52" s="567" t="s">
        <v>159</v>
      </c>
      <c r="I52" s="567" t="s">
        <v>160</v>
      </c>
      <c r="J52" s="567">
        <v>90</v>
      </c>
      <c r="K52" s="567" t="s">
        <v>160</v>
      </c>
      <c r="L52" s="567" t="s">
        <v>161</v>
      </c>
      <c r="M52" s="567" t="s">
        <v>159</v>
      </c>
      <c r="N52" s="567">
        <v>37</v>
      </c>
      <c r="O52" s="450"/>
      <c r="P52" s="451"/>
    </row>
    <row r="53" spans="1:16" ht="12.75">
      <c r="A53" s="448">
        <v>2007</v>
      </c>
      <c r="B53" s="448" t="s">
        <v>138</v>
      </c>
      <c r="C53" s="567" t="s">
        <v>159</v>
      </c>
      <c r="D53" s="567">
        <v>26.6</v>
      </c>
      <c r="E53" s="567" t="s">
        <v>160</v>
      </c>
      <c r="F53" s="567" t="s">
        <v>160</v>
      </c>
      <c r="G53" s="567" t="s">
        <v>161</v>
      </c>
      <c r="H53" s="567" t="s">
        <v>159</v>
      </c>
      <c r="I53" s="567" t="s">
        <v>160</v>
      </c>
      <c r="J53" s="567">
        <v>143.2</v>
      </c>
      <c r="K53" s="567" t="s">
        <v>160</v>
      </c>
      <c r="L53" s="567" t="s">
        <v>161</v>
      </c>
      <c r="M53" s="567" t="s">
        <v>159</v>
      </c>
      <c r="N53" s="567">
        <v>35.8</v>
      </c>
      <c r="O53" s="450"/>
      <c r="P53" s="451"/>
    </row>
    <row r="54" spans="1:16" ht="12.75">
      <c r="A54" s="444" t="s">
        <v>968</v>
      </c>
      <c r="O54" s="450"/>
      <c r="P54" s="450"/>
    </row>
    <row r="55" spans="1:16" ht="12.75">
      <c r="A55" s="444" t="s">
        <v>968</v>
      </c>
      <c r="O55" s="450"/>
      <c r="P55" s="450"/>
    </row>
    <row r="56" spans="1:16" ht="12.75">
      <c r="A56" s="444" t="s">
        <v>133</v>
      </c>
      <c r="O56" s="450"/>
      <c r="P56" s="450"/>
    </row>
    <row r="57" spans="1:16" ht="12.75">
      <c r="A57" s="444" t="s">
        <v>968</v>
      </c>
      <c r="O57" s="450"/>
      <c r="P57" s="450"/>
    </row>
    <row r="58" spans="1:16" ht="12.75">
      <c r="A58" s="444" t="s">
        <v>134</v>
      </c>
      <c r="B58" s="444" t="s">
        <v>135</v>
      </c>
      <c r="C58" s="447" t="s">
        <v>204</v>
      </c>
      <c r="D58" s="447" t="s">
        <v>181</v>
      </c>
      <c r="E58" s="447" t="s">
        <v>182</v>
      </c>
      <c r="F58" s="447" t="s">
        <v>205</v>
      </c>
      <c r="G58" s="447" t="s">
        <v>206</v>
      </c>
      <c r="H58" s="447" t="s">
        <v>201</v>
      </c>
      <c r="I58" s="447" t="s">
        <v>189</v>
      </c>
      <c r="J58" s="447" t="s">
        <v>190</v>
      </c>
      <c r="K58" s="447" t="s">
        <v>195</v>
      </c>
      <c r="L58" s="447" t="s">
        <v>207</v>
      </c>
      <c r="M58" s="447" t="s">
        <v>157</v>
      </c>
      <c r="N58" s="447" t="s">
        <v>158</v>
      </c>
      <c r="O58" s="450"/>
      <c r="P58" s="450"/>
    </row>
    <row r="59" spans="1:16" ht="12.75">
      <c r="A59" s="448">
        <v>2001</v>
      </c>
      <c r="B59" s="448" t="s">
        <v>138</v>
      </c>
      <c r="C59" s="449">
        <v>341</v>
      </c>
      <c r="D59" s="449">
        <v>436290</v>
      </c>
      <c r="E59" s="449">
        <v>726307</v>
      </c>
      <c r="F59" s="449">
        <v>153829</v>
      </c>
      <c r="G59" s="449">
        <v>149676</v>
      </c>
      <c r="H59" s="449">
        <v>162154</v>
      </c>
      <c r="I59" s="449">
        <v>158381</v>
      </c>
      <c r="J59" s="449">
        <v>121937</v>
      </c>
      <c r="K59" s="449">
        <v>510249</v>
      </c>
      <c r="L59" s="449">
        <v>393386</v>
      </c>
      <c r="M59" s="449">
        <v>117278</v>
      </c>
      <c r="N59" s="449">
        <v>2929833</v>
      </c>
      <c r="O59" s="450"/>
      <c r="P59" s="451"/>
    </row>
    <row r="60" spans="1:16" ht="12.75">
      <c r="A60" s="448">
        <v>2002</v>
      </c>
      <c r="B60" s="448" t="s">
        <v>138</v>
      </c>
      <c r="C60" s="449" t="s">
        <v>159</v>
      </c>
      <c r="D60" s="449">
        <v>536072</v>
      </c>
      <c r="E60" s="449" t="s">
        <v>160</v>
      </c>
      <c r="F60" s="449" t="s">
        <v>160</v>
      </c>
      <c r="G60" s="449">
        <v>270377</v>
      </c>
      <c r="H60" s="449">
        <v>247285</v>
      </c>
      <c r="I60" s="449">
        <v>243075</v>
      </c>
      <c r="J60" s="449">
        <v>202872</v>
      </c>
      <c r="K60" s="449">
        <v>0</v>
      </c>
      <c r="L60" s="449" t="s">
        <v>161</v>
      </c>
      <c r="M60" s="449">
        <v>208719</v>
      </c>
      <c r="N60" s="449">
        <v>1708402</v>
      </c>
      <c r="O60" s="450"/>
      <c r="P60" s="451"/>
    </row>
    <row r="61" spans="1:16" ht="12.75">
      <c r="A61" s="448">
        <v>2003</v>
      </c>
      <c r="B61" s="448" t="s">
        <v>138</v>
      </c>
      <c r="C61" s="449" t="s">
        <v>159</v>
      </c>
      <c r="D61" s="449">
        <v>677602</v>
      </c>
      <c r="E61" s="449" t="s">
        <v>160</v>
      </c>
      <c r="F61" s="449" t="s">
        <v>160</v>
      </c>
      <c r="G61" s="449" t="s">
        <v>161</v>
      </c>
      <c r="H61" s="449">
        <v>360427</v>
      </c>
      <c r="I61" s="449">
        <v>148687</v>
      </c>
      <c r="J61" s="449">
        <v>195253</v>
      </c>
      <c r="K61" s="449" t="s">
        <v>160</v>
      </c>
      <c r="L61" s="449" t="s">
        <v>161</v>
      </c>
      <c r="M61" s="449" t="s">
        <v>159</v>
      </c>
      <c r="N61" s="449">
        <v>1381970</v>
      </c>
      <c r="O61" s="450"/>
      <c r="P61" s="451"/>
    </row>
    <row r="62" spans="1:16" ht="12.75">
      <c r="A62" s="448">
        <v>2004</v>
      </c>
      <c r="B62" s="448" t="s">
        <v>138</v>
      </c>
      <c r="C62" s="449" t="s">
        <v>159</v>
      </c>
      <c r="D62" s="449">
        <v>724123</v>
      </c>
      <c r="E62" s="449" t="s">
        <v>160</v>
      </c>
      <c r="F62" s="449" t="s">
        <v>160</v>
      </c>
      <c r="G62" s="449" t="s">
        <v>161</v>
      </c>
      <c r="H62" s="449">
        <v>496268</v>
      </c>
      <c r="I62" s="449" t="s">
        <v>160</v>
      </c>
      <c r="J62" s="449">
        <v>262014</v>
      </c>
      <c r="K62" s="449" t="s">
        <v>160</v>
      </c>
      <c r="L62" s="449" t="s">
        <v>161</v>
      </c>
      <c r="M62" s="449" t="s">
        <v>159</v>
      </c>
      <c r="N62" s="449">
        <v>1482406</v>
      </c>
      <c r="O62" s="450"/>
      <c r="P62" s="451"/>
    </row>
    <row r="63" spans="1:16" ht="12.75">
      <c r="A63" s="448">
        <v>2005</v>
      </c>
      <c r="B63" s="448" t="s">
        <v>138</v>
      </c>
      <c r="C63" s="449" t="s">
        <v>159</v>
      </c>
      <c r="D63" s="449">
        <v>676749</v>
      </c>
      <c r="E63" s="449" t="s">
        <v>160</v>
      </c>
      <c r="F63" s="449" t="s">
        <v>160</v>
      </c>
      <c r="G63" s="449" t="s">
        <v>161</v>
      </c>
      <c r="H63" s="449" t="s">
        <v>159</v>
      </c>
      <c r="I63" s="449" t="s">
        <v>160</v>
      </c>
      <c r="J63" s="449">
        <v>246145</v>
      </c>
      <c r="K63" s="449" t="s">
        <v>160</v>
      </c>
      <c r="L63" s="449" t="s">
        <v>161</v>
      </c>
      <c r="M63" s="449" t="s">
        <v>159</v>
      </c>
      <c r="N63" s="449">
        <v>922894</v>
      </c>
      <c r="O63" s="450"/>
      <c r="P63" s="451"/>
    </row>
    <row r="64" spans="1:16" ht="12.75">
      <c r="A64" s="448">
        <v>2006</v>
      </c>
      <c r="B64" s="448" t="s">
        <v>138</v>
      </c>
      <c r="C64" s="449" t="s">
        <v>159</v>
      </c>
      <c r="D64" s="449">
        <v>906526269</v>
      </c>
      <c r="E64" s="449" t="s">
        <v>160</v>
      </c>
      <c r="F64" s="449" t="s">
        <v>160</v>
      </c>
      <c r="G64" s="449" t="s">
        <v>161</v>
      </c>
      <c r="H64" s="449" t="s">
        <v>159</v>
      </c>
      <c r="I64" s="449" t="s">
        <v>160</v>
      </c>
      <c r="J64" s="449">
        <v>279653</v>
      </c>
      <c r="K64" s="449" t="s">
        <v>160</v>
      </c>
      <c r="L64" s="449" t="s">
        <v>161</v>
      </c>
      <c r="M64" s="449" t="s">
        <v>159</v>
      </c>
      <c r="N64" s="449">
        <v>906805922</v>
      </c>
      <c r="O64" s="450"/>
      <c r="P64" s="451"/>
    </row>
    <row r="65" spans="1:16" ht="12.75">
      <c r="A65" s="448">
        <v>2007</v>
      </c>
      <c r="B65" s="448" t="s">
        <v>138</v>
      </c>
      <c r="C65" s="449" t="s">
        <v>159</v>
      </c>
      <c r="D65" s="449">
        <v>1357607</v>
      </c>
      <c r="E65" s="449" t="s">
        <v>160</v>
      </c>
      <c r="F65" s="449" t="s">
        <v>160</v>
      </c>
      <c r="G65" s="449" t="s">
        <v>161</v>
      </c>
      <c r="H65" s="449" t="s">
        <v>159</v>
      </c>
      <c r="I65" s="449" t="s">
        <v>160</v>
      </c>
      <c r="J65" s="449">
        <v>400768</v>
      </c>
      <c r="K65" s="449" t="s">
        <v>160</v>
      </c>
      <c r="L65" s="449" t="s">
        <v>161</v>
      </c>
      <c r="M65" s="449" t="s">
        <v>159</v>
      </c>
      <c r="N65" s="449">
        <v>1758375</v>
      </c>
      <c r="O65" s="450"/>
      <c r="P65" s="451"/>
    </row>
    <row r="66" spans="1:16" ht="12.75">
      <c r="A66" s="444" t="s">
        <v>968</v>
      </c>
      <c r="O66" s="450"/>
      <c r="P66" s="450"/>
    </row>
    <row r="67" spans="1:16" ht="12.75">
      <c r="A67" s="444" t="s">
        <v>968</v>
      </c>
      <c r="O67" s="450"/>
      <c r="P67" s="450"/>
    </row>
    <row r="68" spans="1:16" ht="12.75">
      <c r="A68" s="444" t="s">
        <v>208</v>
      </c>
      <c r="O68" s="450"/>
      <c r="P68" s="450"/>
    </row>
    <row r="69" spans="1:16" ht="12.75">
      <c r="A69" s="444" t="s">
        <v>968</v>
      </c>
      <c r="O69" s="450"/>
      <c r="P69" s="450"/>
    </row>
    <row r="70" spans="1:16" ht="12.75">
      <c r="A70" s="444" t="s">
        <v>134</v>
      </c>
      <c r="B70" s="444" t="s">
        <v>135</v>
      </c>
      <c r="C70" s="447" t="s">
        <v>204</v>
      </c>
      <c r="D70" s="447" t="s">
        <v>181</v>
      </c>
      <c r="E70" s="447" t="s">
        <v>182</v>
      </c>
      <c r="F70" s="447" t="s">
        <v>205</v>
      </c>
      <c r="G70" s="447" t="s">
        <v>206</v>
      </c>
      <c r="H70" s="447" t="s">
        <v>201</v>
      </c>
      <c r="I70" s="447" t="s">
        <v>189</v>
      </c>
      <c r="J70" s="447" t="s">
        <v>190</v>
      </c>
      <c r="K70" s="447" t="s">
        <v>195</v>
      </c>
      <c r="L70" s="447" t="s">
        <v>207</v>
      </c>
      <c r="M70" s="447" t="s">
        <v>157</v>
      </c>
      <c r="N70" s="447" t="s">
        <v>158</v>
      </c>
      <c r="O70" s="450"/>
      <c r="P70" s="450"/>
    </row>
    <row r="71" spans="1:16" ht="12.75">
      <c r="A71" s="448">
        <v>2001</v>
      </c>
      <c r="B71" s="448" t="s">
        <v>138</v>
      </c>
      <c r="C71" s="448">
        <v>2</v>
      </c>
      <c r="D71" s="448">
        <v>15</v>
      </c>
      <c r="E71" s="448">
        <v>19</v>
      </c>
      <c r="F71" s="448">
        <v>13</v>
      </c>
      <c r="G71" s="448">
        <v>12</v>
      </c>
      <c r="H71" s="448">
        <v>11</v>
      </c>
      <c r="I71" s="448">
        <v>15</v>
      </c>
      <c r="J71" s="448">
        <v>7</v>
      </c>
      <c r="K71" s="448">
        <v>15</v>
      </c>
      <c r="L71" s="448">
        <v>14</v>
      </c>
      <c r="M71" s="448">
        <v>8</v>
      </c>
      <c r="N71" s="448">
        <v>131</v>
      </c>
      <c r="O71" s="450"/>
      <c r="P71" s="451"/>
    </row>
    <row r="72" spans="1:16" ht="12.75">
      <c r="A72" s="448">
        <v>2002</v>
      </c>
      <c r="B72" s="448" t="s">
        <v>138</v>
      </c>
      <c r="C72" s="448" t="s">
        <v>159</v>
      </c>
      <c r="D72" s="448">
        <v>15</v>
      </c>
      <c r="E72" s="448" t="s">
        <v>160</v>
      </c>
      <c r="F72" s="448" t="s">
        <v>160</v>
      </c>
      <c r="G72" s="448">
        <v>13</v>
      </c>
      <c r="H72" s="448">
        <v>11</v>
      </c>
      <c r="I72" s="448">
        <v>16</v>
      </c>
      <c r="J72" s="448">
        <v>8</v>
      </c>
      <c r="K72" s="448">
        <v>0</v>
      </c>
      <c r="L72" s="448" t="s">
        <v>161</v>
      </c>
      <c r="M72" s="448">
        <v>9</v>
      </c>
      <c r="N72" s="448">
        <v>72</v>
      </c>
      <c r="O72" s="450"/>
      <c r="P72" s="451"/>
    </row>
    <row r="73" spans="1:16" ht="12.75">
      <c r="A73" s="448">
        <v>2003</v>
      </c>
      <c r="B73" s="448" t="s">
        <v>138</v>
      </c>
      <c r="C73" s="448" t="s">
        <v>159</v>
      </c>
      <c r="D73" s="448">
        <v>17</v>
      </c>
      <c r="E73" s="448" t="s">
        <v>160</v>
      </c>
      <c r="F73" s="448" t="s">
        <v>160</v>
      </c>
      <c r="G73" s="448" t="s">
        <v>161</v>
      </c>
      <c r="H73" s="448">
        <v>11</v>
      </c>
      <c r="I73" s="448">
        <v>18</v>
      </c>
      <c r="J73" s="448">
        <v>8</v>
      </c>
      <c r="K73" s="448" t="s">
        <v>160</v>
      </c>
      <c r="L73" s="448" t="s">
        <v>161</v>
      </c>
      <c r="M73" s="448" t="s">
        <v>159</v>
      </c>
      <c r="N73" s="448">
        <v>54</v>
      </c>
      <c r="O73" s="450"/>
      <c r="P73" s="451"/>
    </row>
    <row r="74" spans="1:16" ht="12.75">
      <c r="A74" s="448">
        <v>2004</v>
      </c>
      <c r="B74" s="448" t="s">
        <v>138</v>
      </c>
      <c r="C74" s="448" t="s">
        <v>159</v>
      </c>
      <c r="D74" s="448">
        <v>20</v>
      </c>
      <c r="E74" s="448" t="s">
        <v>160</v>
      </c>
      <c r="F74" s="448" t="s">
        <v>160</v>
      </c>
      <c r="G74" s="448" t="s">
        <v>161</v>
      </c>
      <c r="H74" s="448">
        <v>13</v>
      </c>
      <c r="I74" s="448" t="s">
        <v>160</v>
      </c>
      <c r="J74" s="448">
        <v>8</v>
      </c>
      <c r="K74" s="448" t="s">
        <v>160</v>
      </c>
      <c r="L74" s="448" t="s">
        <v>161</v>
      </c>
      <c r="M74" s="448" t="s">
        <v>159</v>
      </c>
      <c r="N74" s="448">
        <v>41</v>
      </c>
      <c r="O74" s="450"/>
      <c r="P74" s="451"/>
    </row>
    <row r="75" spans="1:16" ht="12.75">
      <c r="A75" s="448">
        <v>2005</v>
      </c>
      <c r="B75" s="448" t="s">
        <v>138</v>
      </c>
      <c r="C75" s="448" t="s">
        <v>159</v>
      </c>
      <c r="D75" s="448">
        <v>23</v>
      </c>
      <c r="E75" s="448" t="s">
        <v>160</v>
      </c>
      <c r="F75" s="448" t="s">
        <v>160</v>
      </c>
      <c r="G75" s="448" t="s">
        <v>161</v>
      </c>
      <c r="H75" s="448" t="s">
        <v>159</v>
      </c>
      <c r="I75" s="448" t="s">
        <v>160</v>
      </c>
      <c r="J75" s="448">
        <v>8</v>
      </c>
      <c r="K75" s="448" t="s">
        <v>160</v>
      </c>
      <c r="L75" s="448" t="s">
        <v>161</v>
      </c>
      <c r="M75" s="448" t="s">
        <v>159</v>
      </c>
      <c r="N75" s="448">
        <v>31</v>
      </c>
      <c r="O75" s="450"/>
      <c r="P75" s="451"/>
    </row>
    <row r="76" spans="1:16" ht="12.75">
      <c r="A76" s="448">
        <v>2006</v>
      </c>
      <c r="B76" s="448" t="s">
        <v>138</v>
      </c>
      <c r="C76" s="448" t="s">
        <v>159</v>
      </c>
      <c r="D76" s="448">
        <v>26</v>
      </c>
      <c r="E76" s="448" t="s">
        <v>160</v>
      </c>
      <c r="F76" s="448" t="s">
        <v>160</v>
      </c>
      <c r="G76" s="448" t="s">
        <v>161</v>
      </c>
      <c r="H76" s="448" t="s">
        <v>159</v>
      </c>
      <c r="I76" s="448" t="s">
        <v>160</v>
      </c>
      <c r="J76" s="448">
        <v>9</v>
      </c>
      <c r="K76" s="448" t="s">
        <v>160</v>
      </c>
      <c r="L76" s="448" t="s">
        <v>161</v>
      </c>
      <c r="M76" s="448" t="s">
        <v>159</v>
      </c>
      <c r="N76" s="448">
        <v>35</v>
      </c>
      <c r="O76" s="450"/>
      <c r="P76" s="451"/>
    </row>
    <row r="77" spans="1:16" ht="12.75">
      <c r="A77" s="448">
        <v>2007</v>
      </c>
      <c r="B77" s="448" t="s">
        <v>138</v>
      </c>
      <c r="C77" s="448" t="s">
        <v>159</v>
      </c>
      <c r="D77" s="448">
        <v>31</v>
      </c>
      <c r="E77" s="448" t="s">
        <v>160</v>
      </c>
      <c r="F77" s="448" t="s">
        <v>160</v>
      </c>
      <c r="G77" s="448" t="s">
        <v>161</v>
      </c>
      <c r="H77" s="448" t="s">
        <v>159</v>
      </c>
      <c r="I77" s="448" t="s">
        <v>160</v>
      </c>
      <c r="J77" s="448">
        <v>11</v>
      </c>
      <c r="K77" s="448" t="s">
        <v>160</v>
      </c>
      <c r="L77" s="448" t="s">
        <v>161</v>
      </c>
      <c r="M77" s="448" t="s">
        <v>159</v>
      </c>
      <c r="N77" s="448">
        <v>42</v>
      </c>
      <c r="O77" s="450"/>
      <c r="P77" s="451"/>
    </row>
    <row r="78" ht="12.75">
      <c r="A78" s="444" t="s">
        <v>968</v>
      </c>
    </row>
    <row r="79" ht="12.75">
      <c r="A79" s="475" t="s">
        <v>853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diciembre 2007</dc:title>
  <dc:subject/>
  <dc:creator>SBIF</dc:creator>
  <cp:keywords/>
  <dc:description/>
  <cp:lastModifiedBy>Ricardo Arroyo M.</cp:lastModifiedBy>
  <cp:lastPrinted>2008-06-11T16:31:11Z</cp:lastPrinted>
  <dcterms:created xsi:type="dcterms:W3CDTF">2000-02-04T14:58:55Z</dcterms:created>
  <dcterms:modified xsi:type="dcterms:W3CDTF">2008-06-11T16:32:17Z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