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625" windowHeight="7515" tabRatio="868" activeTab="0"/>
  </bookViews>
  <sheets>
    <sheet name="Indice" sheetId="1" r:id="rId1"/>
    <sheet name="ABC" sheetId="2" r:id="rId2"/>
    <sheet name="CENCOSUD" sheetId="3" r:id="rId3"/>
    <sheet name="COFISA" sheetId="4" r:id="rId4"/>
    <sheet name="EFECTIVO" sheetId="5" r:id="rId5"/>
    <sheet name="PRESTO" sheetId="6" r:id="rId6"/>
    <sheet name="CAR" sheetId="7" r:id="rId7"/>
    <sheet name="CMR" sheetId="8" r:id="rId8"/>
    <sheet name="CONSORCIO" sheetId="9" r:id="rId9"/>
    <sheet name="LA POLAR" sheetId="10" r:id="rId10"/>
    <sheet name="EXTRA" sheetId="11" r:id="rId11"/>
  </sheets>
  <definedNames>
    <definedName name="_xlnm.Print_Area" localSheetId="1">'ABC'!$B$3:$H$53</definedName>
    <definedName name="_xlnm.Print_Area" localSheetId="6">'CAR'!$B$4:$H$61</definedName>
    <definedName name="_xlnm.Print_Area" localSheetId="2">'CENCOSUD'!$B$3:$H$67</definedName>
    <definedName name="_xlnm.Print_Area" localSheetId="7">'CMR'!$B$3:$H$61</definedName>
    <definedName name="_xlnm.Print_Area" localSheetId="3">'COFISA'!$B$4:$H$53</definedName>
    <definedName name="_xlnm.Print_Area" localSheetId="8">'CONSORCIO'!$B$3:$H$61</definedName>
    <definedName name="_xlnm.Print_Area" localSheetId="4">'EFECTIVO'!$B$4:$H$61</definedName>
    <definedName name="_xlnm.Print_Area" localSheetId="10">'EXTRA'!$B$4:$H$61</definedName>
    <definedName name="_xlnm.Print_Area" localSheetId="0">'Indice'!$A$1:$C$23</definedName>
    <definedName name="_xlnm.Print_Area" localSheetId="9">'LA POLAR'!$B$4:$H$61</definedName>
    <definedName name="_xlnm.Print_Area" localSheetId="5">'PRESTO'!$B$4:$H$61</definedName>
  </definedNames>
  <calcPr fullCalcOnLoad="1"/>
</workbook>
</file>

<file path=xl/sharedStrings.xml><?xml version="1.0" encoding="utf-8"?>
<sst xmlns="http://schemas.openxmlformats.org/spreadsheetml/2006/main" count="931" uniqueCount="207">
  <si>
    <t>Para Imprimir: Control+P</t>
  </si>
  <si>
    <t>Para Guardar: F12</t>
  </si>
  <si>
    <t>Consorcio Tarjetas de Crédito S.A.</t>
  </si>
  <si>
    <t>Servicios y Administracion de Créditos Comerciales PRESTO S.A.</t>
  </si>
  <si>
    <t>IDENTIFICACION</t>
  </si>
  <si>
    <t>1.1</t>
  </si>
  <si>
    <t>Razón social</t>
  </si>
  <si>
    <t>ABC Inversiones Ltda.</t>
  </si>
  <si>
    <t>1.2</t>
  </si>
  <si>
    <t>R.U.T.</t>
  </si>
  <si>
    <t>79.589.100-5</t>
  </si>
  <si>
    <t>1.3</t>
  </si>
  <si>
    <t xml:space="preserve">Domicilio </t>
  </si>
  <si>
    <t>1.3.1</t>
  </si>
  <si>
    <t>Dirección</t>
  </si>
  <si>
    <t>Nueva de Lyon 72 Piso 6º - Providencia</t>
  </si>
  <si>
    <t>1.3.2</t>
  </si>
  <si>
    <t>Ciudad</t>
  </si>
  <si>
    <t>Santiago</t>
  </si>
  <si>
    <t>1.3.3</t>
  </si>
  <si>
    <t>Región</t>
  </si>
  <si>
    <t>Metropolitana</t>
  </si>
  <si>
    <t>1.4</t>
  </si>
  <si>
    <t>Teléfono</t>
  </si>
  <si>
    <t>02-4656100</t>
  </si>
  <si>
    <t>1.5</t>
  </si>
  <si>
    <t>Objeto social</t>
  </si>
  <si>
    <t>El objeto de la Sociedad es la emisión de tarjetas de crédito y demás actividades reguladas por las normas financieras del Banco Central de Chile, dispuestas en el capítulo III.J.1; realizar toda clase de negocios y actividades relacionadas con financiamiento de empresas o establecimientos comerciales, industriales, agrícolas, mineros o de otra naturaleza ya sea directamente o financiando las operaciones que su clientela realice con ellas; la inversión en acciones, bonos , debentures, certificados de depósitos toda clase de valores mobiliarios  y/o efectos de comercio , y en general el desarrollo de cualquiera otra actividad civil o comercial que se relacione directa o indirectamente con los objetos señalados que acuerden los socios.</t>
  </si>
  <si>
    <t>ADMINISTRACION</t>
  </si>
  <si>
    <t>2.1</t>
  </si>
  <si>
    <t>Representante Legal</t>
  </si>
  <si>
    <t>2.1.1</t>
  </si>
  <si>
    <t>Nombre</t>
  </si>
  <si>
    <t>Rodrigo Libano Gana</t>
  </si>
  <si>
    <t>2.1.2</t>
  </si>
  <si>
    <t>10.563.411-0</t>
  </si>
  <si>
    <t>2.2</t>
  </si>
  <si>
    <t>Gerente General</t>
  </si>
  <si>
    <t>2.3</t>
  </si>
  <si>
    <t>Presidente del Directorio</t>
  </si>
  <si>
    <t>2.3.1</t>
  </si>
  <si>
    <t>No aplica</t>
  </si>
  <si>
    <t>2.3.2</t>
  </si>
  <si>
    <t>PROPIEDAD</t>
  </si>
  <si>
    <t>3.1</t>
  </si>
  <si>
    <t>Nombre mayores accionistas</t>
  </si>
  <si>
    <t>3.2</t>
  </si>
  <si>
    <t>3.3</t>
  </si>
  <si>
    <t>Participación en la propiedad (%)</t>
  </si>
  <si>
    <t>ABC Comercial Ltda.</t>
  </si>
  <si>
    <t>81.151.500-0</t>
  </si>
  <si>
    <t>Servicios de Evaluacion de Créditos y Cobranzas Ltda.</t>
  </si>
  <si>
    <t>81.817.900-6</t>
  </si>
  <si>
    <t>3.4</t>
  </si>
  <si>
    <t>Acciones</t>
  </si>
  <si>
    <t>3.4.1</t>
  </si>
  <si>
    <t>Número de accionistas</t>
  </si>
  <si>
    <t>3.4.2</t>
  </si>
  <si>
    <t>Total acciones suscritas</t>
  </si>
  <si>
    <t>3.4.3</t>
  </si>
  <si>
    <t>Total acciones pagadas</t>
  </si>
  <si>
    <t>3.4.4</t>
  </si>
  <si>
    <t>Capital suscrito</t>
  </si>
  <si>
    <t>3.4.5</t>
  </si>
  <si>
    <t>Capital pagado</t>
  </si>
  <si>
    <t>OTROS ANTECEDENTES</t>
  </si>
  <si>
    <t>4.1</t>
  </si>
  <si>
    <t>Auditores Externos</t>
  </si>
  <si>
    <t>4.1.1</t>
  </si>
  <si>
    <t>Ernst &amp; Young Servicios Profesionales de Auditoría y Asesorías Ltda.</t>
  </si>
  <si>
    <t>4.1.2</t>
  </si>
  <si>
    <t>R.U.T</t>
  </si>
  <si>
    <t>77.031.790- 8</t>
  </si>
  <si>
    <t>4.2</t>
  </si>
  <si>
    <t>Personal</t>
  </si>
  <si>
    <t>4.2.1</t>
  </si>
  <si>
    <t>Mujeres</t>
  </si>
  <si>
    <t>4.2.2</t>
  </si>
  <si>
    <t>Hombres</t>
  </si>
  <si>
    <t>Cencosud Administradora de Tarjetas S.A.</t>
  </si>
  <si>
    <t>99.500.840-8</t>
  </si>
  <si>
    <t>Agustinas 785, Piso 3</t>
  </si>
  <si>
    <t>Patricio Rivas De Diego</t>
  </si>
  <si>
    <t>7.516.353-3</t>
  </si>
  <si>
    <t>Horst Paulmann Kemna</t>
  </si>
  <si>
    <t>3.294.888-K</t>
  </si>
  <si>
    <t>Cencosud S.A.</t>
  </si>
  <si>
    <t xml:space="preserve">93.834.000-5 </t>
  </si>
  <si>
    <t>Cencosud Supermercados S.A.</t>
  </si>
  <si>
    <t>84.671.700-5</t>
  </si>
  <si>
    <t xml:space="preserve">PricewaterhouseCoopers Consultores, Auditores y Cía. Limitada </t>
  </si>
  <si>
    <t>81.513.400-1</t>
  </si>
  <si>
    <t>Créditos Organización y Finanzas S.A.</t>
  </si>
  <si>
    <t>96.522.900-0</t>
  </si>
  <si>
    <t>Jaime Santa Cruz Negri</t>
  </si>
  <si>
    <t>6.861.742-1</t>
  </si>
  <si>
    <t>AD Retail S.A.</t>
  </si>
  <si>
    <t>76.675.290-k</t>
  </si>
  <si>
    <t>Inversiones DIN LTDA.</t>
  </si>
  <si>
    <t>76.270.370-k</t>
  </si>
  <si>
    <t>94.131.000-1</t>
  </si>
  <si>
    <t>SANTIAGO</t>
  </si>
  <si>
    <t>REGION METROPOLITANA</t>
  </si>
  <si>
    <t>+[56] (2) 387 31 05</t>
  </si>
  <si>
    <t>EMITIR Y OPERAR TARJETAS DE CRÉDITO DE DINERO, ENTRE OTROS.</t>
  </si>
  <si>
    <t>DAGOBERTO JARA GARRIDO</t>
  </si>
  <si>
    <t>5.886.756-K</t>
  </si>
  <si>
    <t>MARCO OYE GALVEZ</t>
  </si>
  <si>
    <t>7.812.891-7</t>
  </si>
  <si>
    <t>MAXO CALDERON CRISPIN</t>
  </si>
  <si>
    <t>2.479.178-5</t>
  </si>
  <si>
    <t>JOHNSON’S S. A.</t>
  </si>
  <si>
    <t>92.458.000-3</t>
  </si>
  <si>
    <t>INVERSIONES JOHNSON’S LTDA.</t>
  </si>
  <si>
    <t>96.907.420-6</t>
  </si>
  <si>
    <t>DELOITTE &amp; TOUCHE SOC DE AUDITORES Y CONSULTORES LTDA</t>
  </si>
  <si>
    <t>80.276.200-3</t>
  </si>
  <si>
    <t>77.085.380-K</t>
  </si>
  <si>
    <t>Av. Del Valle 737,  Huechuraba</t>
  </si>
  <si>
    <t>ELIAS RUBEN AYUB UAUY</t>
  </si>
  <si>
    <t>5.864.156-1</t>
  </si>
  <si>
    <t>NICOLAS IBAÑEZ SCOTT</t>
  </si>
  <si>
    <t>5.638.106-6</t>
  </si>
  <si>
    <t xml:space="preserve">Servicio Financieros D&amp;S </t>
  </si>
  <si>
    <t>99.583.130-9</t>
  </si>
  <si>
    <t>Sociedad de Inversiones y Rentas Presto LTDA.</t>
  </si>
  <si>
    <t>76.649.400-5</t>
  </si>
  <si>
    <t xml:space="preserve"> </t>
  </si>
  <si>
    <t>La emisión de tarjetas de crédito y la realización de todos los actos, contratos y operaciones que la normativa del Banco Central de Chile y la Superintendencia de Bancos e Instituciones Financieras permita efectuar a sociedades emisoras de tarjetas de crédito</t>
  </si>
  <si>
    <t>CAR S.A.</t>
  </si>
  <si>
    <t>83.187.800-2</t>
  </si>
  <si>
    <t>HUERFANOS 1052 PISO 3</t>
  </si>
  <si>
    <t>METROPOLITANA</t>
  </si>
  <si>
    <t>Inversiones</t>
  </si>
  <si>
    <t>MARIO CAMPODONICO CASTAÑEDA</t>
  </si>
  <si>
    <t>22.368.556-0</t>
  </si>
  <si>
    <t>RIPLEY RETAIL LIMITADA</t>
  </si>
  <si>
    <t>99.531.180-1</t>
  </si>
  <si>
    <t>INMOBILIARIA R S. A.</t>
  </si>
  <si>
    <t>76.410.750-0</t>
  </si>
  <si>
    <t>Deloitte &amp; Touche Sociedad de Auditores y Consultores Limitada</t>
  </si>
  <si>
    <t>Promotora CMR Falabella S.A.</t>
  </si>
  <si>
    <t>90.743.000-6</t>
  </si>
  <si>
    <t xml:space="preserve">Ahumada #236, 7° Piso </t>
  </si>
  <si>
    <t>Michel Awad Bahna</t>
  </si>
  <si>
    <t>7.774.580-7</t>
  </si>
  <si>
    <t>Juan Cuneo Solari</t>
  </si>
  <si>
    <t>3.066.418-3</t>
  </si>
  <si>
    <t>S.A.C.I. Falabella</t>
  </si>
  <si>
    <t>90.749.000-9</t>
  </si>
  <si>
    <t>Ernst &amp; Young Ltda.</t>
  </si>
  <si>
    <t>77.802.430-6</t>
  </si>
  <si>
    <t>99.555.660-K</t>
  </si>
  <si>
    <t>Av. El Bosque Sur #130, piso 7.</t>
  </si>
  <si>
    <t>230 40 04</t>
  </si>
  <si>
    <t>Ignacio Ossa Guzman</t>
  </si>
  <si>
    <t>7.771.373-5</t>
  </si>
  <si>
    <t>Juan Bilbao Hormaeche</t>
  </si>
  <si>
    <t>6.348.511-K</t>
  </si>
  <si>
    <t>Consorcio Financiero S.A.</t>
  </si>
  <si>
    <t>79.619.200-3</t>
  </si>
  <si>
    <t>Consorcio Inversiones Dos Ltda.</t>
  </si>
  <si>
    <t>76.008.540-5</t>
  </si>
  <si>
    <t>Ernst &amp; Young Servicios Profesionales de Auditoria y Asesoria Ltda.</t>
  </si>
  <si>
    <t>Inversión SCG S.A.</t>
  </si>
  <si>
    <t>96.874.020-2</t>
  </si>
  <si>
    <t>3833008 - 3833006</t>
  </si>
  <si>
    <t>Pablo Sergio Alcalde Saavedra.</t>
  </si>
  <si>
    <t>5.546.385-9</t>
  </si>
  <si>
    <t>Raúl Francisco Sotomayor Valenzuela.</t>
  </si>
  <si>
    <t>7.601.866-9</t>
  </si>
  <si>
    <t>Empresas La Polar S.A.</t>
  </si>
  <si>
    <t>96.874.030-K</t>
  </si>
  <si>
    <t>87.163.700-8</t>
  </si>
  <si>
    <t>99.579.910-3</t>
  </si>
  <si>
    <t>HUERFANOS 1052 PISO 4</t>
  </si>
  <si>
    <t>INVERSIONES</t>
  </si>
  <si>
    <t>CRISTIAN ROSS IRARRAZABAL</t>
  </si>
  <si>
    <t>6.927.580-K</t>
  </si>
  <si>
    <t>Información disponible en esta publicación</t>
  </si>
  <si>
    <t>Fuente: Superintendencia de Bancos e Instituciones Financieras</t>
  </si>
  <si>
    <t>Efectivo S. A.</t>
  </si>
  <si>
    <t>Comercializadora y Administradora de Tarjetas EXTRA S.A.</t>
  </si>
  <si>
    <t>Emisores y Operadores de Tarjetas de Créditos No Bancarios</t>
  </si>
  <si>
    <t>Antecedentes Generales</t>
  </si>
  <si>
    <t>Francisco Samaniego Sangroniz</t>
  </si>
  <si>
    <t>6,374,439-5</t>
  </si>
  <si>
    <t>Promotora de Creditos</t>
  </si>
  <si>
    <t>INVERSIONES EFECTIVO LTDA.</t>
  </si>
  <si>
    <t>ÑUBLE 1034</t>
  </si>
  <si>
    <t>COMERCIALIZADORA Y ADMINISTRADORA DE TARJETAS EXTRA S.A.</t>
  </si>
  <si>
    <t>RIPLEY RETAIL II LIMITADA</t>
  </si>
  <si>
    <t>76.980.410-2</t>
  </si>
  <si>
    <t>El objeto de la Sociedad es la emisión de tarjetas de crédito y demás actividades reguladas por las normas financieras del Banco Central de Chile, dispuestas en el capítulo III.J.1; invertir en toda clase de bienes muebles incorporales, tales como acciones, promesas de acciones, bonos, debentures, derechos en sociedades y toda clase de instrumentos financieros; valores mobiliarios y efectos de comercio como también invertir en toda clase de bienes inmuebles, y adquirirlos, enajenarlos, explotarlos bajo cualquier forma y construir en ellos; por cuenta propia y ajena, inversión en inmuebles, adquirirlos, enajenarlos, explotarlos y construir en ellos por cuenta propia o ajena; administrar las inversiones señaladas precedentemente y percibir sus frutos o rentas; realizar toda clase de negocios y actividades relacionadas con financiamiento a empresas o establecimientos comerciales e industriales, directamente o financiando las operaciones que su clientela realice con ellas; prestar servicios relacionados directa o indirectamente con los objetos o actividades señaladas; desarrollar estudios, proyectos y asesorías; gestionar  y administrar  toda  clase  de  proyectos o  negocios, prestar  servicios  de  contabilidad  y  computación;</t>
  </si>
  <si>
    <t>cobrar judicial o extrajudicialmente, por cuenta propia o ajena, toda clase de deudas que se generan para la Sociedad.</t>
  </si>
  <si>
    <t>Av. Pdte. Eduardo Frei Montalva N° 520, comuna de Renca.</t>
  </si>
  <si>
    <t>Inversiones Siglo XXI - B Limitada.</t>
  </si>
  <si>
    <t>-</t>
  </si>
  <si>
    <t>PricewaterhoseCoopers Consultores, Auditores y Compañía Limitada</t>
  </si>
  <si>
    <t xml:space="preserve">a) la prestación de toda clase de servicios financieros a terceros en conformidad a la ley; dar dinero en préstamo a terceros con o sin intereses, reajustes y cauciones; financiar a personas naturales o jurídicas la compra de toda clase de bienes así como la contratación de toda clase de servicios, sea que su pago se verifique al contado o a plazo, especialmente si la compra de los bienes o la contratación de los servicios se efectúa a sociedades relacionadas; administrar- toda clase de sistema de tarjetas de crédito con el propósito anterior; b) la emisión de tarjetas de crédito conforme a las normas del Banco Central de Chile c) La realización de operaciones de factoring, incluyéndose en ellas la adquisición a personas naturales o jurídicas, con o sin responsabilidad para ellas, de todo o parte de sus créditos o cuentas por cobrar, documentadas en facturas, letras de cambio, pagarés y cualesquiera otros instrumentos o efectos de comercio, sea que tengan o no el carácter de comerciales; </t>
  </si>
  <si>
    <t xml:space="preserve">d) El desarrollo del negocio del leasing, pudiendo al efecto comprar y adquirir a cualquier título bienes raíces y/o muebles con el propósito de entregarlos en arrendamiento con o sin opción de compra o cediendo en otra forma su uso y goce a terceros, así como la venta de dichos bienes a terceros; e) La inversión de bienes raíces y en bienes corporales e incorporales muebles, efectos de comercio, bonos, debentures, derechos en cualquier tipo de sociedades comerciales o civiles, y en general, cualquier otro valor o título de inversión o crédito, administrara dichas inversiones y percibir sus frutos; f) La gestión de cobranza a terceros sea ésta de carácter judicial o extrajudicial, su administración y control, sea que ello se verifique directamente por la sociedad o mediante la subcontratación de personas o empresas especializadas; g) La prestación de servicios y asesorías profesionales en materias de evaluación de riesgo, control de créditos y constitución de garantías de cualquier clase, sea que ello se verifique directamente por la sociedad o mediante la subcontratación de dichos servicios o asesorías. La gestión de toda clase de negocios, el corretaje y la intermediación; actuar como agente de ventas y comisionista de toda clase de productos   y servicios; </t>
  </si>
  <si>
    <t>h) La asesoría profesional a personas y empresas respecto de materias económicas, financieras, organizacionales, de recursos humanos, computación y capacitación, de análisis contable y financiero, de marketing y te cualquier otro relativo a la gestión comercial. La prestación de asistencia técnica en materias agrícolas e industriales; i)La participación en toda clase de negocios en Chile o en el extranjero, cuyo objeto se relacione directa o indirectamente con las actividades antes señaladas, para lo cual la sociedad podrá concurrir a formar, modificar y/o tomar parte en toda clase de sociedades o asociaciones con dicho propósito.</t>
  </si>
  <si>
    <t>Consorcio Tarjetas de Credito S.A.</t>
  </si>
  <si>
    <t>Servicios y Administracion de Creditos Comerciales PRESTO S.A.</t>
  </si>
  <si>
    <t>(*) Mediante compra venta de acciones suscritas el 27-11-06 las sociedades Administradora de Concesiones Comerciales de Supermercados S.A. y Administradora de Concesiones Comerciales de Hipermercados S.A., vendieron sus acciones a la Sociedad de Inversiones y Rentas Presto LTDA.</t>
  </si>
  <si>
    <t>DELOITTE &amp; TOUCHE SOC.DE AUDITORES</t>
  </si>
  <si>
    <t>Actualizado: 20/03/2008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</si>
</sst>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0000000%"/>
    <numFmt numFmtId="166" formatCode="#,##0\ ;[Red]\(#,##0\);\-\ "/>
    <numFmt numFmtId="167" formatCode="_-&quot;$&quot;\ * #,##0_-;\-&quot;$&quot;\ * #,##0_-;_-&quot;$&quot;\ * &quot;-&quot;??_-;_-@_-"/>
    <numFmt numFmtId="168" formatCode="0.0000%"/>
    <numFmt numFmtId="169" formatCode="_-* #,##0.0_-;\-* #,##0.0_-;_-* &quot;-&quot;??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6"/>
      <color indexed="12"/>
      <name val="Helv"/>
      <family val="0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sz val="8"/>
      <name val="Georgia"/>
      <family val="1"/>
    </font>
    <font>
      <sz val="8"/>
      <name val="Arial"/>
      <family val="0"/>
    </font>
    <font>
      <sz val="10"/>
      <color indexed="21"/>
      <name val="Arial"/>
      <family val="0"/>
    </font>
    <font>
      <b/>
      <sz val="8"/>
      <name val="Georgia"/>
      <family val="1"/>
    </font>
    <font>
      <b/>
      <sz val="8"/>
      <name val="Arial"/>
      <family val="2"/>
    </font>
    <font>
      <sz val="7"/>
      <name val="Georgia"/>
      <family val="1"/>
    </font>
    <font>
      <sz val="7"/>
      <name val="Arial"/>
      <family val="0"/>
    </font>
    <font>
      <sz val="9"/>
      <color indexed="10"/>
      <name val="Arial"/>
      <family val="2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23">
      <alignment/>
      <protection/>
    </xf>
    <xf numFmtId="0" fontId="0" fillId="2" borderId="0" xfId="24" applyFill="1">
      <alignment/>
      <protection/>
    </xf>
    <xf numFmtId="0" fontId="4" fillId="2" borderId="0" xfId="24" applyFont="1" applyFill="1" applyAlignment="1">
      <alignment horizontal="center"/>
      <protection/>
    </xf>
    <xf numFmtId="17" fontId="5" fillId="2" borderId="0" xfId="24" applyNumberFormat="1" applyFont="1" applyFill="1" applyAlignment="1">
      <alignment horizontal="center"/>
      <protection/>
    </xf>
    <xf numFmtId="0" fontId="6" fillId="3" borderId="1" xfId="24" applyFont="1" applyFill="1" applyBorder="1">
      <alignment/>
      <protection/>
    </xf>
    <xf numFmtId="0" fontId="6" fillId="3" borderId="2" xfId="24" applyFont="1" applyFill="1" applyBorder="1">
      <alignment/>
      <protection/>
    </xf>
    <xf numFmtId="0" fontId="7" fillId="2" borderId="0" xfId="24" applyFont="1" applyFill="1">
      <alignment/>
      <protection/>
    </xf>
    <xf numFmtId="0" fontId="9" fillId="2" borderId="0" xfId="23" applyFont="1" applyFill="1" applyBorder="1" applyAlignment="1">
      <alignment/>
      <protection/>
    </xf>
    <xf numFmtId="0" fontId="10" fillId="2" borderId="0" xfId="23" applyFont="1" applyFill="1" applyBorder="1" applyAlignment="1">
      <alignment/>
      <protection/>
    </xf>
    <xf numFmtId="0" fontId="0" fillId="2" borderId="0" xfId="24" applyFill="1" applyBorder="1">
      <alignment/>
      <protection/>
    </xf>
    <xf numFmtId="0" fontId="8" fillId="2" borderId="0" xfId="16" applyFont="1" applyFill="1" applyAlignment="1">
      <alignment/>
    </xf>
    <xf numFmtId="0" fontId="8" fillId="2" borderId="0" xfId="18" applyFont="1" applyFill="1" applyAlignment="1">
      <alignment/>
    </xf>
    <xf numFmtId="0" fontId="12" fillId="2" borderId="3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4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4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wrapText="1"/>
    </xf>
    <xf numFmtId="0" fontId="9" fillId="0" borderId="3" xfId="0" applyFont="1" applyBorder="1" applyAlignment="1">
      <alignment/>
    </xf>
    <xf numFmtId="0" fontId="14" fillId="2" borderId="4" xfId="0" applyFont="1" applyFill="1" applyBorder="1" applyAlignment="1" applyProtection="1">
      <alignment vertical="top" wrapText="1"/>
      <protection locked="0"/>
    </xf>
    <xf numFmtId="0" fontId="14" fillId="2" borderId="5" xfId="0" applyFont="1" applyFill="1" applyBorder="1" applyAlignment="1" applyProtection="1">
      <alignment vertical="top" wrapText="1"/>
      <protection locked="0"/>
    </xf>
    <xf numFmtId="0" fontId="15" fillId="0" borderId="5" xfId="0" applyFont="1" applyBorder="1" applyAlignment="1" applyProtection="1">
      <alignment vertical="top" wrapText="1"/>
      <protection locked="0"/>
    </xf>
    <xf numFmtId="0" fontId="15" fillId="0" borderId="6" xfId="0" applyFont="1" applyBorder="1" applyAlignment="1" applyProtection="1">
      <alignment vertical="top" wrapText="1"/>
      <protection locked="0"/>
    </xf>
    <xf numFmtId="0" fontId="16" fillId="2" borderId="0" xfId="15" applyFont="1" applyFill="1" applyBorder="1">
      <alignment/>
      <protection/>
    </xf>
    <xf numFmtId="0" fontId="8" fillId="0" borderId="0" xfId="16" applyFont="1" applyAlignment="1">
      <alignment/>
    </xf>
    <xf numFmtId="0" fontId="9" fillId="0" borderId="3" xfId="0" applyFont="1" applyBorder="1" applyAlignment="1">
      <alignment horizontal="left"/>
    </xf>
    <xf numFmtId="0" fontId="9" fillId="2" borderId="3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wrapText="1"/>
    </xf>
    <xf numFmtId="0" fontId="11" fillId="2" borderId="0" xfId="24" applyFont="1" applyFill="1" applyAlignment="1">
      <alignment horizontal="left"/>
      <protection/>
    </xf>
    <xf numFmtId="0" fontId="10" fillId="2" borderId="0" xfId="24" applyFont="1" applyFill="1">
      <alignment/>
      <protection/>
    </xf>
    <xf numFmtId="0" fontId="0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7" xfId="0" applyFont="1" applyFill="1" applyBorder="1" applyAlignment="1">
      <alignment horizontal="right" vertical="top" wrapText="1"/>
    </xf>
    <xf numFmtId="3" fontId="9" fillId="0" borderId="3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14" fillId="2" borderId="8" xfId="0" applyFont="1" applyFill="1" applyBorder="1" applyAlignment="1" applyProtection="1">
      <alignment horizontal="justify" vertical="top" wrapText="1"/>
      <protection locked="0"/>
    </xf>
    <xf numFmtId="0" fontId="14" fillId="2" borderId="9" xfId="0" applyFont="1" applyFill="1" applyBorder="1" applyAlignment="1" applyProtection="1">
      <alignment horizontal="justify" vertical="top" wrapText="1"/>
      <protection locked="0"/>
    </xf>
    <xf numFmtId="0" fontId="17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3" fontId="9" fillId="0" borderId="10" xfId="0" applyNumberFormat="1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9" fillId="2" borderId="3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9" fillId="4" borderId="3" xfId="0" applyFont="1" applyFill="1" applyBorder="1" applyAlignment="1">
      <alignment vertical="top" wrapText="1"/>
    </xf>
    <xf numFmtId="164" fontId="9" fillId="2" borderId="3" xfId="19" applyNumberFormat="1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justify" vertical="top" wrapText="1"/>
    </xf>
    <xf numFmtId="10" fontId="9" fillId="2" borderId="7" xfId="0" applyNumberFormat="1" applyFont="1" applyFill="1" applyBorder="1" applyAlignment="1">
      <alignment vertical="top" wrapText="1"/>
    </xf>
    <xf numFmtId="10" fontId="9" fillId="2" borderId="3" xfId="0" applyNumberFormat="1" applyFont="1" applyFill="1" applyBorder="1" applyAlignment="1">
      <alignment vertical="top" wrapText="1"/>
    </xf>
    <xf numFmtId="0" fontId="9" fillId="2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4" borderId="3" xfId="0" applyFont="1" applyFill="1" applyBorder="1" applyAlignment="1">
      <alignment horizontal="justify" vertical="top" wrapText="1"/>
    </xf>
    <xf numFmtId="0" fontId="12" fillId="4" borderId="12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right" vertical="top" wrapText="1"/>
    </xf>
    <xf numFmtId="0" fontId="9" fillId="4" borderId="13" xfId="0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justify" vertical="top" wrapText="1"/>
    </xf>
    <xf numFmtId="0" fontId="9" fillId="2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5" fillId="0" borderId="9" xfId="0" applyFont="1" applyBorder="1" applyAlignment="1" applyProtection="1">
      <alignment horizontal="justify" vertical="top" wrapText="1"/>
      <protection locked="0"/>
    </xf>
    <xf numFmtId="0" fontId="15" fillId="0" borderId="14" xfId="0" applyFont="1" applyBorder="1" applyAlignment="1" applyProtection="1">
      <alignment horizontal="justify" vertical="top" wrapText="1"/>
      <protection locked="0"/>
    </xf>
    <xf numFmtId="0" fontId="14" fillId="2" borderId="15" xfId="0" applyFont="1" applyFill="1" applyBorder="1" applyAlignment="1" applyProtection="1">
      <alignment horizontal="justify" vertical="top" wrapText="1"/>
      <protection locked="0"/>
    </xf>
    <xf numFmtId="0" fontId="14" fillId="2" borderId="0" xfId="0" applyFont="1" applyFill="1" applyBorder="1" applyAlignment="1" applyProtection="1">
      <alignment horizontal="justify" vertical="top" wrapText="1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4" fillId="2" borderId="4" xfId="0" applyFont="1" applyFill="1" applyBorder="1" applyAlignment="1" applyProtection="1">
      <alignment horizontal="justify" vertical="top" wrapText="1"/>
      <protection locked="0"/>
    </xf>
    <xf numFmtId="0" fontId="14" fillId="2" borderId="5" xfId="0" applyFont="1" applyFill="1" applyBorder="1" applyAlignment="1" applyProtection="1">
      <alignment horizontal="justify" vertical="top" wrapText="1"/>
      <protection locked="0"/>
    </xf>
    <xf numFmtId="0" fontId="15" fillId="0" borderId="5" xfId="0" applyFont="1" applyBorder="1" applyAlignment="1" applyProtection="1">
      <alignment horizontal="justify" vertical="top" wrapText="1"/>
      <protection locked="0"/>
    </xf>
    <xf numFmtId="0" fontId="15" fillId="0" borderId="6" xfId="0" applyFont="1" applyBorder="1" applyAlignment="1" applyProtection="1">
      <alignment horizontal="justify" vertical="top" wrapText="1"/>
      <protection locked="0"/>
    </xf>
    <xf numFmtId="0" fontId="14" fillId="2" borderId="10" xfId="0" applyFont="1" applyFill="1" applyBorder="1" applyAlignment="1" applyProtection="1">
      <alignment horizontal="justify" vertical="top" wrapText="1"/>
      <protection locked="0"/>
    </xf>
    <xf numFmtId="0" fontId="0" fillId="0" borderId="11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4" fillId="2" borderId="8" xfId="0" applyFont="1" applyFill="1" applyBorder="1" applyAlignment="1">
      <alignment horizontal="justify" vertical="top" wrapText="1"/>
    </xf>
    <xf numFmtId="0" fontId="14" fillId="2" borderId="9" xfId="0" applyFont="1" applyFill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4" fillId="2" borderId="15" xfId="0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4" fillId="2" borderId="4" xfId="0" applyFont="1" applyFill="1" applyBorder="1" applyAlignment="1">
      <alignment horizontal="justify" vertical="top" wrapText="1"/>
    </xf>
    <xf numFmtId="0" fontId="14" fillId="2" borderId="5" xfId="0" applyFont="1" applyFill="1" applyBorder="1" applyAlignment="1">
      <alignment horizontal="justify" vertical="top" wrapText="1"/>
    </xf>
    <xf numFmtId="0" fontId="15" fillId="0" borderId="5" xfId="0" applyFont="1" applyBorder="1" applyAlignment="1">
      <alignment horizontal="justify" vertical="top" wrapText="1"/>
    </xf>
    <xf numFmtId="0" fontId="15" fillId="0" borderId="6" xfId="0" applyFont="1" applyBorder="1" applyAlignment="1">
      <alignment horizontal="justify" vertical="top" wrapText="1"/>
    </xf>
    <xf numFmtId="168" fontId="9" fillId="2" borderId="7" xfId="0" applyNumberFormat="1" applyFont="1" applyFill="1" applyBorder="1" applyAlignment="1">
      <alignment vertical="top" wrapText="1"/>
    </xf>
    <xf numFmtId="168" fontId="9" fillId="2" borderId="3" xfId="0" applyNumberFormat="1" applyFont="1" applyFill="1" applyBorder="1" applyAlignment="1">
      <alignment vertical="top" wrapText="1"/>
    </xf>
    <xf numFmtId="0" fontId="9" fillId="4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9" fillId="2" borderId="8" xfId="0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justify" vertical="top" wrapText="1"/>
    </xf>
    <xf numFmtId="0" fontId="9" fillId="2" borderId="14" xfId="0" applyFont="1" applyFill="1" applyBorder="1" applyAlignment="1">
      <alignment horizontal="justify" vertical="top" wrapText="1"/>
    </xf>
    <xf numFmtId="0" fontId="9" fillId="2" borderId="15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horizontal="justify" vertical="top" wrapText="1"/>
    </xf>
    <xf numFmtId="0" fontId="9" fillId="2" borderId="16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167" fontId="9" fillId="2" borderId="3" xfId="21" applyNumberFormat="1" applyFont="1" applyFill="1" applyBorder="1" applyAlignment="1">
      <alignment vertical="top" wrapText="1"/>
    </xf>
    <xf numFmtId="166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 quotePrefix="1">
      <alignment horizontal="justify" vertical="top" wrapText="1"/>
    </xf>
    <xf numFmtId="164" fontId="9" fillId="2" borderId="4" xfId="19" applyNumberFormat="1" applyFont="1" applyFill="1" applyBorder="1" applyAlignment="1">
      <alignment horizontal="center"/>
    </xf>
    <xf numFmtId="164" fontId="9" fillId="2" borderId="17" xfId="19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9" fillId="2" borderId="3" xfId="0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justify" vertical="top"/>
    </xf>
    <xf numFmtId="0" fontId="9" fillId="2" borderId="3" xfId="0" applyFont="1" applyFill="1" applyBorder="1" applyAlignment="1">
      <alignment horizontal="justify" vertical="top"/>
    </xf>
    <xf numFmtId="0" fontId="0" fillId="2" borderId="3" xfId="0" applyFill="1" applyBorder="1" applyAlignment="1">
      <alignment/>
    </xf>
    <xf numFmtId="3" fontId="9" fillId="2" borderId="3" xfId="0" applyNumberFormat="1" applyFont="1" applyFill="1" applyBorder="1" applyAlignment="1">
      <alignment vertical="top" wrapText="1"/>
    </xf>
    <xf numFmtId="3" fontId="9" fillId="2" borderId="3" xfId="0" applyNumberFormat="1" applyFont="1" applyFill="1" applyBorder="1" applyAlignment="1">
      <alignment horizontal="justify" vertical="top" wrapText="1"/>
    </xf>
    <xf numFmtId="165" fontId="9" fillId="2" borderId="7" xfId="0" applyNumberFormat="1" applyFont="1" applyFill="1" applyBorder="1" applyAlignment="1">
      <alignment vertical="top" wrapText="1"/>
    </xf>
    <xf numFmtId="165" fontId="9" fillId="2" borderId="3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0" fontId="0" fillId="0" borderId="3" xfId="0" applyFont="1" applyBorder="1" applyAlignment="1">
      <alignment/>
    </xf>
    <xf numFmtId="0" fontId="10" fillId="4" borderId="3" xfId="0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7" xfId="0" applyFont="1" applyFill="1" applyBorder="1" applyAlignment="1">
      <alignment vertical="top" wrapText="1"/>
    </xf>
    <xf numFmtId="0" fontId="13" fillId="4" borderId="3" xfId="0" applyFont="1" applyFill="1" applyBorder="1" applyAlignment="1">
      <alignment horizontal="justify" vertical="top" wrapText="1"/>
    </xf>
    <xf numFmtId="0" fontId="13" fillId="4" borderId="12" xfId="0" applyFont="1" applyFill="1" applyBorder="1" applyAlignment="1">
      <alignment horizontal="justify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4" borderId="10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4" borderId="12" xfId="0" applyFont="1" applyFill="1" applyBorder="1" applyAlignment="1">
      <alignment horizontal="right" vertical="top" wrapText="1"/>
    </xf>
    <xf numFmtId="0" fontId="10" fillId="4" borderId="13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Fill="1" applyBorder="1" applyAlignment="1">
      <alignment horizontal="justify" vertical="top" wrapText="1"/>
    </xf>
    <xf numFmtId="0" fontId="12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</cellXfs>
  <cellStyles count="11">
    <cellStyle name="Normal" xfId="0"/>
    <cellStyle name="Hyperlink" xfId="16"/>
    <cellStyle name="Followed Hyperlink" xfId="17"/>
    <cellStyle name="Hipervínculo_Evolución tarjetas 1991-200703" xfId="18"/>
    <cellStyle name="Comma" xfId="19"/>
    <cellStyle name="Comma [0]" xfId="20"/>
    <cellStyle name="Currency" xfId="21"/>
    <cellStyle name="Currency [0]" xfId="22"/>
    <cellStyle name="Normal_Hoja1" xfId="23"/>
    <cellStyle name="Normal_Sociedades Evaluadoras - Marzo 20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2</xdr:col>
      <xdr:colOff>47625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0477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133350</xdr:rowOff>
    </xdr:from>
    <xdr:to>
      <xdr:col>2</xdr:col>
      <xdr:colOff>114300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572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3</xdr:row>
      <xdr:rowOff>38100</xdr:rowOff>
    </xdr:from>
    <xdr:to>
      <xdr:col>2</xdr:col>
      <xdr:colOff>133350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238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</xdr:row>
      <xdr:rowOff>123825</xdr:rowOff>
    </xdr:from>
    <xdr:to>
      <xdr:col>2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2</xdr:row>
      <xdr:rowOff>66675</xdr:rowOff>
    </xdr:from>
    <xdr:to>
      <xdr:col>2</xdr:col>
      <xdr:colOff>104775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905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123825</xdr:rowOff>
    </xdr:from>
    <xdr:to>
      <xdr:col>2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123825</xdr:rowOff>
    </xdr:from>
    <xdr:to>
      <xdr:col>2</xdr:col>
      <xdr:colOff>104775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47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142875</xdr:rowOff>
    </xdr:from>
    <xdr:to>
      <xdr:col>2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4667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9525</xdr:rowOff>
    </xdr:from>
    <xdr:to>
      <xdr:col>2</xdr:col>
      <xdr:colOff>104775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953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95250</xdr:rowOff>
    </xdr:from>
    <xdr:to>
      <xdr:col>2</xdr:col>
      <xdr:colOff>123825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419100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2</xdr:row>
      <xdr:rowOff>104775</xdr:rowOff>
    </xdr:from>
    <xdr:to>
      <xdr:col>2</xdr:col>
      <xdr:colOff>104775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286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G23"/>
  <sheetViews>
    <sheetView showGridLines="0" tabSelected="1" workbookViewId="0" topLeftCell="A1">
      <selection activeCell="C1" sqref="C1"/>
    </sheetView>
  </sheetViews>
  <sheetFormatPr defaultColWidth="11.421875" defaultRowHeight="12.75"/>
  <cols>
    <col min="2" max="2" width="5.28125" style="0" customWidth="1"/>
    <col min="3" max="3" width="69.57421875" style="0" bestFit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5.75">
      <c r="A2" s="1"/>
      <c r="B2" s="2"/>
      <c r="C2" s="3" t="s">
        <v>184</v>
      </c>
      <c r="D2" s="2"/>
      <c r="E2" s="2"/>
      <c r="F2" s="2"/>
      <c r="G2" s="2"/>
    </row>
    <row r="3" spans="1:7" ht="15.75">
      <c r="A3" s="1"/>
      <c r="B3" s="2"/>
      <c r="C3" s="3" t="s">
        <v>183</v>
      </c>
      <c r="D3" s="2"/>
      <c r="E3" s="2"/>
      <c r="F3" s="2"/>
      <c r="G3" s="2"/>
    </row>
    <row r="4" spans="1:7" ht="12.75">
      <c r="A4" s="1"/>
      <c r="B4" s="2"/>
      <c r="C4" s="4">
        <v>39417</v>
      </c>
      <c r="D4" s="2"/>
      <c r="E4" s="2"/>
      <c r="F4" s="2"/>
      <c r="G4" s="2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5" t="s">
        <v>179</v>
      </c>
      <c r="C7" s="6"/>
      <c r="D7" s="2"/>
      <c r="E7" s="2"/>
      <c r="F7" s="2"/>
      <c r="G7" s="2"/>
    </row>
    <row r="8" spans="1:7" ht="14.25">
      <c r="A8" s="1"/>
      <c r="B8" s="7"/>
      <c r="C8" s="7"/>
      <c r="D8" s="2"/>
      <c r="E8" s="2"/>
      <c r="F8" s="2"/>
      <c r="G8" s="2"/>
    </row>
    <row r="9" spans="1:7" ht="14.25">
      <c r="A9" s="1"/>
      <c r="B9" s="7"/>
      <c r="C9" s="46" t="s">
        <v>7</v>
      </c>
      <c r="D9" s="8"/>
      <c r="E9" s="8"/>
      <c r="F9" s="9"/>
      <c r="G9" s="10"/>
    </row>
    <row r="10" spans="1:7" ht="12.75">
      <c r="A10" s="1"/>
      <c r="B10" s="2"/>
      <c r="C10" s="46" t="s">
        <v>79</v>
      </c>
      <c r="D10" s="8"/>
      <c r="E10" s="8"/>
      <c r="F10" s="9"/>
      <c r="G10" s="2"/>
    </row>
    <row r="11" spans="1:7" ht="12.75">
      <c r="A11" s="1"/>
      <c r="B11" s="2"/>
      <c r="C11" s="46" t="s">
        <v>92</v>
      </c>
      <c r="D11" s="2"/>
      <c r="E11" s="2"/>
      <c r="F11" s="2"/>
      <c r="G11" s="2"/>
    </row>
    <row r="12" spans="1:7" ht="12.75">
      <c r="A12" s="1"/>
      <c r="B12" s="2"/>
      <c r="C12" s="46" t="s">
        <v>181</v>
      </c>
      <c r="D12" s="2"/>
      <c r="E12" s="2"/>
      <c r="F12" s="2"/>
      <c r="G12" s="2"/>
    </row>
    <row r="13" spans="1:7" ht="12.75">
      <c r="A13" s="1"/>
      <c r="B13" s="2"/>
      <c r="C13" s="46" t="s">
        <v>3</v>
      </c>
      <c r="D13" s="2"/>
      <c r="E13" s="2"/>
      <c r="F13" s="2"/>
      <c r="G13" s="2"/>
    </row>
    <row r="14" spans="1:7" ht="12.75">
      <c r="A14" s="1"/>
      <c r="B14" s="2"/>
      <c r="C14" s="46" t="s">
        <v>129</v>
      </c>
      <c r="D14" s="2"/>
      <c r="E14" s="2"/>
      <c r="F14" s="2"/>
      <c r="G14" s="2"/>
    </row>
    <row r="15" spans="1:7" ht="12.75">
      <c r="A15" s="1"/>
      <c r="B15" s="2"/>
      <c r="C15" s="46" t="s">
        <v>141</v>
      </c>
      <c r="D15" s="2"/>
      <c r="E15" s="2"/>
      <c r="F15" s="2"/>
      <c r="G15" s="2"/>
    </row>
    <row r="16" spans="1:7" ht="12.75">
      <c r="A16" s="1"/>
      <c r="B16" s="2"/>
      <c r="C16" s="11" t="s">
        <v>2</v>
      </c>
      <c r="D16" s="2"/>
      <c r="E16" s="2"/>
      <c r="F16" s="2"/>
      <c r="G16" s="2"/>
    </row>
    <row r="17" spans="1:7" ht="12.75">
      <c r="A17" s="1"/>
      <c r="B17" s="2"/>
      <c r="C17" s="46" t="s">
        <v>164</v>
      </c>
      <c r="D17" s="1"/>
      <c r="E17" s="1"/>
      <c r="F17" s="1"/>
      <c r="G17" s="1"/>
    </row>
    <row r="18" spans="1:7" ht="12.75">
      <c r="A18" s="1"/>
      <c r="B18" s="2"/>
      <c r="C18" s="46" t="s">
        <v>182</v>
      </c>
      <c r="D18" s="1"/>
      <c r="E18" s="1"/>
      <c r="F18" s="1"/>
      <c r="G18" s="1"/>
    </row>
    <row r="19" spans="1:7" ht="12.75">
      <c r="A19" s="1"/>
      <c r="B19" s="2"/>
      <c r="C19" s="12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4.25">
      <c r="A21" s="1"/>
      <c r="C21" s="7" t="s">
        <v>180</v>
      </c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50"/>
      <c r="C23" s="50" t="s">
        <v>206</v>
      </c>
      <c r="D23" s="1"/>
      <c r="E23" s="1"/>
      <c r="F23" s="1"/>
      <c r="G23" s="1"/>
    </row>
  </sheetData>
  <hyperlinks>
    <hyperlink ref="C16" location="Consorcio!A1" display="Consorcio Tarjetas de Credito S.A."/>
    <hyperlink ref="C9" location="ABC!A1" display="ABC Inversiones Ltda."/>
    <hyperlink ref="C10" location="CENCOSUD!A1" display="Cencosud Administradora de Tarjetas S.A."/>
    <hyperlink ref="C11" location="COFISA!A1" display="Créditos Organización y Finanzas S.A."/>
    <hyperlink ref="C12" location="EFECTIVO!A1" display="Efectivo S. A."/>
    <hyperlink ref="C13" location="PRESTO!A1" display="Servicios y Administracion de Créditos Comerciales PRESTO S.A."/>
    <hyperlink ref="C14" location="CAR!A1" display="CAR S.A."/>
    <hyperlink ref="C15" location="CMR!A1" display="Promotora CMR Falabella S.A."/>
    <hyperlink ref="C17" location="'LA POLAR'!A1" display="Inversión SCG S.A."/>
    <hyperlink ref="C18" location="EXTRA!A1" display="Comercializadora y Administradora de Tarjetas EXTRA S.A."/>
  </hyperlinks>
  <printOptions/>
  <pageMargins left="0.75" right="0.75" top="1" bottom="1" header="0" footer="0"/>
  <pageSetup horizontalDpi="600" verticalDpi="600" orientation="portrait" paperSize="1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85156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28">
        <v>1</v>
      </c>
      <c r="C7" s="156" t="s">
        <v>4</v>
      </c>
      <c r="D7" s="156"/>
      <c r="E7" s="156"/>
      <c r="F7" s="149"/>
      <c r="G7" s="149"/>
      <c r="H7" s="149"/>
    </row>
    <row r="8" spans="2:8" ht="12.75">
      <c r="B8" s="29" t="s">
        <v>5</v>
      </c>
      <c r="C8" s="165" t="s">
        <v>6</v>
      </c>
      <c r="D8" s="165"/>
      <c r="E8" s="152" t="s">
        <v>164</v>
      </c>
      <c r="F8" s="167"/>
      <c r="G8" s="167"/>
      <c r="H8" s="168"/>
    </row>
    <row r="9" spans="2:8" ht="12.75">
      <c r="B9" s="29" t="s">
        <v>8</v>
      </c>
      <c r="C9" s="165" t="s">
        <v>9</v>
      </c>
      <c r="D9" s="165"/>
      <c r="E9" s="153" t="s">
        <v>165</v>
      </c>
      <c r="F9" s="169"/>
      <c r="G9" s="169"/>
      <c r="H9" s="149"/>
    </row>
    <row r="10" spans="2:8" ht="12.75">
      <c r="B10" s="29" t="s">
        <v>11</v>
      </c>
      <c r="C10" s="165" t="s">
        <v>12</v>
      </c>
      <c r="D10" s="165"/>
      <c r="E10" s="165"/>
      <c r="F10" s="149"/>
      <c r="G10" s="149"/>
      <c r="H10" s="149"/>
    </row>
    <row r="11" spans="2:8" ht="12.75">
      <c r="B11" s="29"/>
      <c r="C11" s="31" t="s">
        <v>13</v>
      </c>
      <c r="D11" s="30" t="s">
        <v>14</v>
      </c>
      <c r="E11" s="153" t="s">
        <v>195</v>
      </c>
      <c r="F11" s="149"/>
      <c r="G11" s="149"/>
      <c r="H11" s="149"/>
    </row>
    <row r="12" spans="2:8" ht="12.75">
      <c r="B12" s="29"/>
      <c r="C12" s="31" t="s">
        <v>16</v>
      </c>
      <c r="D12" s="30" t="s">
        <v>17</v>
      </c>
      <c r="E12" s="153" t="s">
        <v>18</v>
      </c>
      <c r="F12" s="149"/>
      <c r="G12" s="149"/>
      <c r="H12" s="149"/>
    </row>
    <row r="13" spans="2:8" ht="12.75">
      <c r="B13" s="29"/>
      <c r="C13" s="31" t="s">
        <v>19</v>
      </c>
      <c r="D13" s="30" t="s">
        <v>20</v>
      </c>
      <c r="E13" s="153" t="s">
        <v>21</v>
      </c>
      <c r="F13" s="149"/>
      <c r="G13" s="149"/>
      <c r="H13" s="149"/>
    </row>
    <row r="14" spans="2:8" ht="12.75">
      <c r="B14" s="29" t="s">
        <v>22</v>
      </c>
      <c r="C14" s="165" t="s">
        <v>23</v>
      </c>
      <c r="D14" s="165"/>
      <c r="E14" s="153" t="s">
        <v>166</v>
      </c>
      <c r="F14" s="149"/>
      <c r="G14" s="149"/>
      <c r="H14" s="149"/>
    </row>
    <row r="15" spans="2:8" ht="12.75">
      <c r="B15" s="29" t="s">
        <v>25</v>
      </c>
      <c r="C15" s="165" t="s">
        <v>26</v>
      </c>
      <c r="D15" s="165"/>
      <c r="E15" s="165"/>
      <c r="F15" s="149"/>
      <c r="G15" s="149"/>
      <c r="H15" s="149"/>
    </row>
    <row r="16" spans="2:8" ht="12.75">
      <c r="B16" s="166"/>
      <c r="C16" s="153"/>
      <c r="D16" s="153"/>
      <c r="E16" s="153"/>
      <c r="F16" s="149"/>
      <c r="G16" s="149"/>
      <c r="H16" s="149"/>
    </row>
    <row r="17" spans="2:8" ht="12.75">
      <c r="B17" s="166"/>
      <c r="C17" s="153"/>
      <c r="D17" s="153"/>
      <c r="E17" s="153"/>
      <c r="F17" s="149"/>
      <c r="G17" s="149"/>
      <c r="H17" s="149"/>
    </row>
    <row r="18" spans="2:8" ht="12.75">
      <c r="B18" s="166"/>
      <c r="C18" s="153"/>
      <c r="D18" s="153"/>
      <c r="E18" s="153"/>
      <c r="F18" s="149"/>
      <c r="G18" s="149"/>
      <c r="H18" s="149"/>
    </row>
    <row r="19" spans="2:8" ht="12.75">
      <c r="B19" s="32"/>
      <c r="C19" s="33"/>
      <c r="D19" s="33"/>
      <c r="E19" s="33"/>
      <c r="F19" s="33"/>
      <c r="G19" s="33"/>
      <c r="H19" s="33"/>
    </row>
    <row r="20" spans="2:8" ht="12.75">
      <c r="B20" s="28">
        <v>2</v>
      </c>
      <c r="C20" s="156" t="s">
        <v>28</v>
      </c>
      <c r="D20" s="156"/>
      <c r="E20" s="156"/>
      <c r="F20" s="149"/>
      <c r="G20" s="149"/>
      <c r="H20" s="149"/>
    </row>
    <row r="21" spans="2:8" ht="12.75">
      <c r="B21" s="29" t="s">
        <v>29</v>
      </c>
      <c r="C21" s="165" t="s">
        <v>30</v>
      </c>
      <c r="D21" s="165"/>
      <c r="E21" s="165"/>
      <c r="F21" s="149"/>
      <c r="G21" s="149"/>
      <c r="H21" s="149"/>
    </row>
    <row r="22" spans="2:8" ht="12.75">
      <c r="B22" s="29"/>
      <c r="C22" s="31" t="s">
        <v>31</v>
      </c>
      <c r="D22" s="30" t="s">
        <v>32</v>
      </c>
      <c r="E22" s="153" t="s">
        <v>167</v>
      </c>
      <c r="F22" s="149"/>
      <c r="G22" s="149"/>
      <c r="H22" s="149"/>
    </row>
    <row r="23" spans="2:8" ht="12.75">
      <c r="B23" s="29"/>
      <c r="C23" s="31" t="s">
        <v>34</v>
      </c>
      <c r="D23" s="30" t="s">
        <v>9</v>
      </c>
      <c r="E23" s="153" t="s">
        <v>168</v>
      </c>
      <c r="F23" s="149"/>
      <c r="G23" s="149"/>
      <c r="H23" s="149"/>
    </row>
    <row r="24" spans="2:8" ht="12.75">
      <c r="B24" s="29" t="s">
        <v>36</v>
      </c>
      <c r="C24" s="165" t="s">
        <v>37</v>
      </c>
      <c r="D24" s="165"/>
      <c r="E24" s="165"/>
      <c r="F24" s="149"/>
      <c r="G24" s="149"/>
      <c r="H24" s="149"/>
    </row>
    <row r="25" spans="2:8" ht="12.75">
      <c r="B25" s="29"/>
      <c r="C25" s="31" t="s">
        <v>31</v>
      </c>
      <c r="D25" s="30" t="s">
        <v>32</v>
      </c>
      <c r="E25" s="153" t="s">
        <v>167</v>
      </c>
      <c r="F25" s="149"/>
      <c r="G25" s="149"/>
      <c r="H25" s="149"/>
    </row>
    <row r="26" spans="2:8" ht="12.75">
      <c r="B26" s="29"/>
      <c r="C26" s="31" t="s">
        <v>34</v>
      </c>
      <c r="D26" s="30" t="s">
        <v>9</v>
      </c>
      <c r="E26" s="153" t="s">
        <v>168</v>
      </c>
      <c r="F26" s="149"/>
      <c r="G26" s="149"/>
      <c r="H26" s="149"/>
    </row>
    <row r="27" spans="2:8" ht="12.75">
      <c r="B27" s="29" t="s">
        <v>38</v>
      </c>
      <c r="C27" s="165" t="s">
        <v>39</v>
      </c>
      <c r="D27" s="165"/>
      <c r="E27" s="165"/>
      <c r="F27" s="149"/>
      <c r="G27" s="149"/>
      <c r="H27" s="149"/>
    </row>
    <row r="28" spans="2:8" ht="12.75">
      <c r="B28" s="29"/>
      <c r="C28" s="31" t="s">
        <v>40</v>
      </c>
      <c r="D28" s="30" t="s">
        <v>32</v>
      </c>
      <c r="E28" s="153" t="s">
        <v>169</v>
      </c>
      <c r="F28" s="149"/>
      <c r="G28" s="149"/>
      <c r="H28" s="149"/>
    </row>
    <row r="29" spans="2:8" ht="12.75">
      <c r="B29" s="29"/>
      <c r="C29" s="31" t="s">
        <v>42</v>
      </c>
      <c r="D29" s="30" t="s">
        <v>9</v>
      </c>
      <c r="E29" s="153" t="s">
        <v>170</v>
      </c>
      <c r="F29" s="149"/>
      <c r="G29" s="149"/>
      <c r="H29" s="149"/>
    </row>
    <row r="30" spans="2:8" ht="12.75">
      <c r="B30" s="32"/>
      <c r="C30" s="33"/>
      <c r="D30" s="33"/>
      <c r="E30" s="33"/>
      <c r="F30" s="33"/>
      <c r="G30" s="33"/>
      <c r="H30" s="33"/>
    </row>
    <row r="31" spans="2:8" ht="12.75">
      <c r="B31" s="34">
        <v>3</v>
      </c>
      <c r="C31" s="156" t="s">
        <v>43</v>
      </c>
      <c r="D31" s="156"/>
      <c r="E31" s="157"/>
      <c r="F31" s="157"/>
      <c r="G31" s="156"/>
      <c r="H31" s="156"/>
    </row>
    <row r="32" spans="2:8" ht="12.75">
      <c r="B32" s="158" t="s">
        <v>44</v>
      </c>
      <c r="C32" s="150" t="s">
        <v>45</v>
      </c>
      <c r="D32" s="159"/>
      <c r="E32" s="160" t="s">
        <v>46</v>
      </c>
      <c r="F32" s="161" t="s">
        <v>9</v>
      </c>
      <c r="G32" s="162" t="s">
        <v>47</v>
      </c>
      <c r="H32" s="163" t="s">
        <v>48</v>
      </c>
    </row>
    <row r="33" spans="2:8" ht="12.75">
      <c r="B33" s="158"/>
      <c r="C33" s="150"/>
      <c r="D33" s="159"/>
      <c r="E33" s="160"/>
      <c r="F33" s="161"/>
      <c r="G33" s="162"/>
      <c r="H33" s="164"/>
    </row>
    <row r="34" spans="2:8" ht="12.75">
      <c r="B34" s="153" t="s">
        <v>171</v>
      </c>
      <c r="C34" s="153"/>
      <c r="D34" s="154"/>
      <c r="E34" s="148" t="s">
        <v>172</v>
      </c>
      <c r="F34" s="148"/>
      <c r="G34" s="155">
        <v>99.99999</v>
      </c>
      <c r="H34" s="148"/>
    </row>
    <row r="35" spans="2:8" ht="12.75">
      <c r="B35" s="153" t="s">
        <v>196</v>
      </c>
      <c r="C35" s="153"/>
      <c r="D35" s="154"/>
      <c r="E35" s="148" t="s">
        <v>173</v>
      </c>
      <c r="F35" s="148"/>
      <c r="G35" s="155">
        <v>1E-05</v>
      </c>
      <c r="H35" s="148"/>
    </row>
    <row r="36" spans="2:8" ht="12.75">
      <c r="B36" s="153" t="s">
        <v>197</v>
      </c>
      <c r="C36" s="153"/>
      <c r="D36" s="154"/>
      <c r="E36" s="148"/>
      <c r="F36" s="148"/>
      <c r="G36" s="155"/>
      <c r="H36" s="148"/>
    </row>
    <row r="37" spans="2:8" ht="12.75">
      <c r="B37" s="153" t="s">
        <v>197</v>
      </c>
      <c r="C37" s="153"/>
      <c r="D37" s="154"/>
      <c r="E37" s="148"/>
      <c r="F37" s="148"/>
      <c r="G37" s="155"/>
      <c r="H37" s="148"/>
    </row>
    <row r="38" spans="2:8" ht="12.75">
      <c r="B38" s="153" t="s">
        <v>197</v>
      </c>
      <c r="C38" s="153"/>
      <c r="D38" s="154"/>
      <c r="E38" s="148"/>
      <c r="F38" s="148"/>
      <c r="G38" s="155"/>
      <c r="H38" s="148"/>
    </row>
    <row r="39" spans="2:8" ht="12.75">
      <c r="B39" s="153" t="s">
        <v>197</v>
      </c>
      <c r="C39" s="153"/>
      <c r="D39" s="154"/>
      <c r="E39" s="148"/>
      <c r="F39" s="148"/>
      <c r="G39" s="155"/>
      <c r="H39" s="148"/>
    </row>
    <row r="40" spans="2:8" ht="12.75">
      <c r="B40" s="153" t="s">
        <v>197</v>
      </c>
      <c r="C40" s="153"/>
      <c r="D40" s="154"/>
      <c r="E40" s="148"/>
      <c r="F40" s="148"/>
      <c r="G40" s="155"/>
      <c r="H40" s="148"/>
    </row>
    <row r="41" spans="2:8" ht="12.75">
      <c r="B41" s="153" t="s">
        <v>197</v>
      </c>
      <c r="C41" s="153"/>
      <c r="D41" s="154"/>
      <c r="E41" s="148"/>
      <c r="F41" s="148"/>
      <c r="G41" s="155"/>
      <c r="H41" s="148"/>
    </row>
    <row r="42" spans="2:8" ht="12.75">
      <c r="B42" s="153" t="s">
        <v>197</v>
      </c>
      <c r="C42" s="153"/>
      <c r="D42" s="154"/>
      <c r="E42" s="148"/>
      <c r="F42" s="148"/>
      <c r="G42" s="155"/>
      <c r="H42" s="148"/>
    </row>
    <row r="43" spans="2:8" ht="12.75">
      <c r="B43" s="153" t="s">
        <v>197</v>
      </c>
      <c r="C43" s="153"/>
      <c r="D43" s="154"/>
      <c r="E43" s="148"/>
      <c r="F43" s="148"/>
      <c r="G43" s="155"/>
      <c r="H43" s="148"/>
    </row>
    <row r="44" spans="2:8" ht="12.75">
      <c r="B44" s="35" t="s">
        <v>53</v>
      </c>
      <c r="C44" s="150" t="s">
        <v>54</v>
      </c>
      <c r="D44" s="150"/>
      <c r="E44" s="150"/>
      <c r="F44" s="150"/>
      <c r="G44" s="150"/>
      <c r="H44" s="150"/>
    </row>
    <row r="45" spans="2:8" ht="12.75">
      <c r="B45" s="29"/>
      <c r="C45" s="37" t="s">
        <v>55</v>
      </c>
      <c r="D45" s="150" t="s">
        <v>56</v>
      </c>
      <c r="E45" s="150"/>
      <c r="F45" s="150"/>
      <c r="G45" s="151">
        <v>2</v>
      </c>
      <c r="H45" s="148"/>
    </row>
    <row r="46" spans="2:8" ht="12.75">
      <c r="B46" s="29"/>
      <c r="C46" s="37" t="s">
        <v>57</v>
      </c>
      <c r="D46" s="150" t="s">
        <v>58</v>
      </c>
      <c r="E46" s="150"/>
      <c r="F46" s="150"/>
      <c r="G46" s="151">
        <v>10305400</v>
      </c>
      <c r="H46" s="148"/>
    </row>
    <row r="47" spans="2:8" ht="12.75">
      <c r="B47" s="29"/>
      <c r="C47" s="37" t="s">
        <v>59</v>
      </c>
      <c r="D47" s="150" t="s">
        <v>60</v>
      </c>
      <c r="E47" s="150"/>
      <c r="F47" s="150"/>
      <c r="G47" s="151">
        <v>10305400</v>
      </c>
      <c r="H47" s="148"/>
    </row>
    <row r="48" spans="2:8" ht="12.75">
      <c r="B48" s="29"/>
      <c r="C48" s="37" t="s">
        <v>61</v>
      </c>
      <c r="D48" s="150" t="s">
        <v>62</v>
      </c>
      <c r="E48" s="150"/>
      <c r="F48" s="150"/>
      <c r="G48" s="151">
        <v>10305400000</v>
      </c>
      <c r="H48" s="148"/>
    </row>
    <row r="49" spans="2:8" ht="12.75">
      <c r="B49" s="29"/>
      <c r="C49" s="37" t="s">
        <v>63</v>
      </c>
      <c r="D49" s="150" t="s">
        <v>64</v>
      </c>
      <c r="E49" s="150"/>
      <c r="F49" s="150"/>
      <c r="G49" s="151">
        <v>10305400000</v>
      </c>
      <c r="H49" s="148"/>
    </row>
    <row r="50" spans="2:8" ht="12.75">
      <c r="B50" s="38"/>
      <c r="C50" s="39"/>
      <c r="D50" s="39"/>
      <c r="E50" s="39"/>
      <c r="F50" s="39"/>
      <c r="G50" s="39"/>
      <c r="H50" s="39"/>
    </row>
    <row r="51" spans="2:8" ht="12.75">
      <c r="B51" s="32"/>
      <c r="C51" s="33"/>
      <c r="D51" s="33"/>
      <c r="E51" s="33"/>
      <c r="F51" s="33"/>
      <c r="G51" s="33"/>
      <c r="H51" s="33"/>
    </row>
    <row r="52" spans="2:8" ht="12.75">
      <c r="B52" s="28">
        <v>4</v>
      </c>
      <c r="C52" s="152" t="s">
        <v>65</v>
      </c>
      <c r="D52" s="152"/>
      <c r="E52" s="152"/>
      <c r="F52" s="149"/>
      <c r="G52" s="149"/>
      <c r="H52" s="149"/>
    </row>
    <row r="53" spans="2:8" ht="12.75">
      <c r="B53" s="29" t="s">
        <v>66</v>
      </c>
      <c r="C53" s="150" t="s">
        <v>67</v>
      </c>
      <c r="D53" s="150"/>
      <c r="E53" s="150"/>
      <c r="F53" s="149"/>
      <c r="G53" s="149"/>
      <c r="H53" s="149"/>
    </row>
    <row r="54" spans="2:8" ht="12.75">
      <c r="B54" s="29"/>
      <c r="C54" s="37" t="s">
        <v>68</v>
      </c>
      <c r="D54" s="36" t="s">
        <v>32</v>
      </c>
      <c r="E54" s="148" t="s">
        <v>198</v>
      </c>
      <c r="F54" s="149"/>
      <c r="G54" s="149"/>
      <c r="H54" s="149"/>
    </row>
    <row r="55" spans="2:8" ht="12.75">
      <c r="B55" s="29"/>
      <c r="C55" s="37" t="s">
        <v>70</v>
      </c>
      <c r="D55" s="36" t="s">
        <v>71</v>
      </c>
      <c r="E55" s="148" t="s">
        <v>91</v>
      </c>
      <c r="F55" s="149"/>
      <c r="G55" s="149"/>
      <c r="H55" s="149"/>
    </row>
    <row r="56" spans="2:8" ht="12.75">
      <c r="B56" s="29" t="s">
        <v>73</v>
      </c>
      <c r="C56" s="150" t="s">
        <v>74</v>
      </c>
      <c r="D56" s="150"/>
      <c r="E56" s="150"/>
      <c r="F56" s="149"/>
      <c r="G56" s="149"/>
      <c r="H56" s="149"/>
    </row>
    <row r="57" spans="2:8" ht="12.75">
      <c r="B57" s="29"/>
      <c r="C57" s="37" t="s">
        <v>75</v>
      </c>
      <c r="D57" s="36" t="s">
        <v>76</v>
      </c>
      <c r="E57" s="148">
        <v>165</v>
      </c>
      <c r="F57" s="149"/>
      <c r="G57" s="149"/>
      <c r="H57" s="149"/>
    </row>
    <row r="58" spans="2:8" ht="12.75">
      <c r="B58" s="29"/>
      <c r="C58" s="37" t="s">
        <v>77</v>
      </c>
      <c r="D58" s="36" t="s">
        <v>78</v>
      </c>
      <c r="E58" s="148">
        <v>44</v>
      </c>
      <c r="F58" s="149"/>
      <c r="G58" s="149"/>
      <c r="H58" s="149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003906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spans="1:8" s="53" customFormat="1" ht="12.75">
      <c r="A4" s="45"/>
      <c r="B4" s="52"/>
      <c r="C4" s="52"/>
      <c r="D4" s="52"/>
      <c r="E4" s="52"/>
      <c r="F4" s="52"/>
      <c r="G4" s="52"/>
      <c r="H4" s="52"/>
    </row>
    <row r="5" spans="1:8" s="53" customFormat="1" ht="12.75">
      <c r="A5" s="45"/>
      <c r="B5" s="52"/>
      <c r="C5" s="52"/>
      <c r="D5" s="52"/>
      <c r="E5" s="52"/>
      <c r="F5" s="52"/>
      <c r="G5" s="52"/>
      <c r="H5" s="52"/>
    </row>
    <row r="6" spans="2:8" s="53" customFormat="1" ht="12.75">
      <c r="B6" s="52"/>
      <c r="C6" s="52"/>
      <c r="D6" s="52"/>
      <c r="E6" s="52"/>
      <c r="F6" s="52"/>
      <c r="G6" s="52"/>
      <c r="H6" s="52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25.5" customHeight="1">
      <c r="B8" s="14" t="s">
        <v>5</v>
      </c>
      <c r="C8" s="87" t="s">
        <v>6</v>
      </c>
      <c r="D8" s="87"/>
      <c r="E8" s="70" t="s">
        <v>190</v>
      </c>
      <c r="F8" s="171"/>
      <c r="G8" s="171"/>
      <c r="H8" s="172"/>
    </row>
    <row r="9" spans="2:8" ht="12.75">
      <c r="B9" s="14" t="s">
        <v>8</v>
      </c>
      <c r="C9" s="87" t="s">
        <v>9</v>
      </c>
      <c r="D9" s="87"/>
      <c r="E9" s="71" t="s">
        <v>174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170" t="s">
        <v>175</v>
      </c>
      <c r="F11" s="62"/>
      <c r="G11" s="62"/>
      <c r="H11" s="62"/>
    </row>
    <row r="12" spans="2:8" ht="12.75">
      <c r="B12" s="14"/>
      <c r="C12" s="16" t="s">
        <v>16</v>
      </c>
      <c r="D12" s="15" t="s">
        <v>17</v>
      </c>
      <c r="E12" s="71" t="s">
        <v>101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132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>
        <v>6941000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170" t="s">
        <v>176</v>
      </c>
      <c r="D16" s="170"/>
      <c r="E16" s="170"/>
      <c r="F16" s="62"/>
      <c r="G16" s="62"/>
      <c r="H16" s="62"/>
    </row>
    <row r="17" spans="2:8" ht="12.75">
      <c r="B17" s="88"/>
      <c r="C17" s="170"/>
      <c r="D17" s="170"/>
      <c r="E17" s="170"/>
      <c r="F17" s="62"/>
      <c r="G17" s="62"/>
      <c r="H17" s="62"/>
    </row>
    <row r="18" spans="2:8" ht="12.75">
      <c r="B18" s="88"/>
      <c r="C18" s="170"/>
      <c r="D18" s="170"/>
      <c r="E18" s="170"/>
      <c r="F18" s="62"/>
      <c r="G18" s="62"/>
      <c r="H18" s="62"/>
    </row>
    <row r="19" spans="2:8" ht="12.75">
      <c r="B19" s="47"/>
      <c r="C19" s="40"/>
      <c r="D19" s="40"/>
      <c r="E19" s="40"/>
      <c r="F19" s="40"/>
      <c r="G19" s="40"/>
      <c r="H19" s="40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177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145" t="s">
        <v>178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177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145" t="s">
        <v>178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 t="s">
        <v>109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145" t="s">
        <v>110</v>
      </c>
      <c r="F29" s="67"/>
      <c r="G29" s="67"/>
      <c r="H29" s="67"/>
    </row>
    <row r="30" spans="2:8" ht="12.75">
      <c r="B30" s="47"/>
      <c r="C30" s="40"/>
      <c r="D30" s="40"/>
      <c r="E30" s="40"/>
      <c r="F30" s="40"/>
      <c r="G30" s="40"/>
      <c r="H30" s="40"/>
    </row>
    <row r="31" spans="2:8" ht="12.75">
      <c r="B31" s="19">
        <v>3</v>
      </c>
      <c r="C31" s="78" t="s">
        <v>43</v>
      </c>
      <c r="D31" s="78"/>
      <c r="E31" s="78"/>
      <c r="F31" s="78"/>
      <c r="G31" s="78"/>
      <c r="H31" s="78"/>
    </row>
    <row r="32" spans="2:8" ht="12.75">
      <c r="B32" s="80" t="s">
        <v>44</v>
      </c>
      <c r="C32" s="68" t="s">
        <v>45</v>
      </c>
      <c r="D32" s="68"/>
      <c r="E32" s="82" t="s">
        <v>46</v>
      </c>
      <c r="F32" s="83" t="s">
        <v>9</v>
      </c>
      <c r="G32" s="82" t="s">
        <v>47</v>
      </c>
      <c r="H32" s="83" t="s">
        <v>48</v>
      </c>
    </row>
    <row r="33" spans="2:8" ht="12.75">
      <c r="B33" s="80"/>
      <c r="C33" s="68"/>
      <c r="D33" s="68"/>
      <c r="E33" s="82"/>
      <c r="F33" s="83"/>
      <c r="G33" s="82"/>
      <c r="H33" s="83"/>
    </row>
    <row r="34" spans="2:8" ht="12.75">
      <c r="B34" s="71" t="s">
        <v>136</v>
      </c>
      <c r="C34" s="71"/>
      <c r="D34" s="71"/>
      <c r="E34" s="66" t="s">
        <v>137</v>
      </c>
      <c r="F34" s="66"/>
      <c r="G34" s="66">
        <v>99.95</v>
      </c>
      <c r="H34" s="66"/>
    </row>
    <row r="35" spans="2:8" ht="12.75">
      <c r="B35" s="71" t="s">
        <v>138</v>
      </c>
      <c r="C35" s="71"/>
      <c r="D35" s="71"/>
      <c r="E35" s="66" t="s">
        <v>139</v>
      </c>
      <c r="F35" s="66"/>
      <c r="G35" s="66">
        <v>0.05</v>
      </c>
      <c r="H35" s="66"/>
    </row>
    <row r="36" spans="2:8" ht="12.75">
      <c r="B36" s="71"/>
      <c r="C36" s="71"/>
      <c r="D36" s="71"/>
      <c r="E36" s="66"/>
      <c r="F36" s="66"/>
      <c r="G36" s="66"/>
      <c r="H36" s="66"/>
    </row>
    <row r="37" spans="2:8" ht="12.75">
      <c r="B37" s="71"/>
      <c r="C37" s="71"/>
      <c r="D37" s="71"/>
      <c r="E37" s="66"/>
      <c r="F37" s="66"/>
      <c r="G37" s="66"/>
      <c r="H37" s="66"/>
    </row>
    <row r="38" spans="2:8" ht="12.75">
      <c r="B38" s="71"/>
      <c r="C38" s="71"/>
      <c r="D38" s="71"/>
      <c r="E38" s="66"/>
      <c r="F38" s="66"/>
      <c r="G38" s="66"/>
      <c r="H38" s="66"/>
    </row>
    <row r="39" spans="2:8" ht="12.75">
      <c r="B39" s="71"/>
      <c r="C39" s="71"/>
      <c r="D39" s="71"/>
      <c r="E39" s="66"/>
      <c r="F39" s="66"/>
      <c r="G39" s="66"/>
      <c r="H39" s="66"/>
    </row>
    <row r="40" spans="2:8" ht="12.75">
      <c r="B40" s="71"/>
      <c r="C40" s="71"/>
      <c r="D40" s="71"/>
      <c r="E40" s="66"/>
      <c r="F40" s="66"/>
      <c r="G40" s="66"/>
      <c r="H40" s="66"/>
    </row>
    <row r="41" spans="2:8" ht="12.75">
      <c r="B41" s="71"/>
      <c r="C41" s="71"/>
      <c r="D41" s="71"/>
      <c r="E41" s="66"/>
      <c r="F41" s="66"/>
      <c r="G41" s="66"/>
      <c r="H41" s="66"/>
    </row>
    <row r="42" spans="2:8" ht="12.75">
      <c r="B42" s="71"/>
      <c r="C42" s="71"/>
      <c r="D42" s="71"/>
      <c r="E42" s="66"/>
      <c r="F42" s="66"/>
      <c r="G42" s="66"/>
      <c r="H42" s="66"/>
    </row>
    <row r="43" spans="2:8" ht="12.75">
      <c r="B43" s="71"/>
      <c r="C43" s="71"/>
      <c r="D43" s="71"/>
      <c r="E43" s="66"/>
      <c r="F43" s="66"/>
      <c r="G43" s="66"/>
      <c r="H43" s="66"/>
    </row>
    <row r="44" spans="2:8" ht="12.75">
      <c r="B44" s="20" t="s">
        <v>53</v>
      </c>
      <c r="C44" s="68" t="s">
        <v>54</v>
      </c>
      <c r="D44" s="68"/>
      <c r="E44" s="68"/>
      <c r="F44" s="68"/>
      <c r="G44" s="68"/>
      <c r="H44" s="68"/>
    </row>
    <row r="45" spans="2:8" ht="12.75">
      <c r="B45" s="14"/>
      <c r="C45" s="22" t="s">
        <v>55</v>
      </c>
      <c r="D45" s="68" t="s">
        <v>56</v>
      </c>
      <c r="E45" s="68"/>
      <c r="F45" s="68"/>
      <c r="G45" s="66">
        <v>2</v>
      </c>
      <c r="H45" s="66"/>
    </row>
    <row r="46" spans="2:8" ht="12.75">
      <c r="B46" s="14"/>
      <c r="C46" s="22" t="s">
        <v>57</v>
      </c>
      <c r="D46" s="68" t="s">
        <v>58</v>
      </c>
      <c r="E46" s="68"/>
      <c r="F46" s="68"/>
      <c r="G46" s="144">
        <v>71000000</v>
      </c>
      <c r="H46" s="66"/>
    </row>
    <row r="47" spans="2:8" ht="12.75">
      <c r="B47" s="14"/>
      <c r="C47" s="22" t="s">
        <v>59</v>
      </c>
      <c r="D47" s="68" t="s">
        <v>60</v>
      </c>
      <c r="E47" s="68"/>
      <c r="F47" s="68"/>
      <c r="G47" s="144">
        <v>66000000</v>
      </c>
      <c r="H47" s="66"/>
    </row>
    <row r="48" spans="2:8" ht="12.75">
      <c r="B48" s="14"/>
      <c r="C48" s="22" t="s">
        <v>61</v>
      </c>
      <c r="D48" s="68" t="s">
        <v>62</v>
      </c>
      <c r="E48" s="68"/>
      <c r="F48" s="68"/>
      <c r="G48" s="144">
        <v>7346822305</v>
      </c>
      <c r="H48" s="66"/>
    </row>
    <row r="49" spans="2:8" ht="12.75">
      <c r="B49" s="14"/>
      <c r="C49" s="22" t="s">
        <v>63</v>
      </c>
      <c r="D49" s="68" t="s">
        <v>64</v>
      </c>
      <c r="E49" s="68"/>
      <c r="F49" s="68"/>
      <c r="G49" s="144">
        <v>6846822305</v>
      </c>
      <c r="H49" s="66"/>
    </row>
    <row r="50" spans="2:8" ht="12.75">
      <c r="B50" s="48"/>
      <c r="C50" s="49"/>
      <c r="D50" s="49"/>
      <c r="E50" s="49"/>
      <c r="F50" s="49"/>
      <c r="G50" s="49"/>
      <c r="H50" s="49"/>
    </row>
    <row r="51" spans="2:8" ht="12.75">
      <c r="B51" s="47"/>
      <c r="C51" s="40"/>
      <c r="D51" s="40"/>
      <c r="E51" s="40"/>
      <c r="F51" s="40"/>
      <c r="G51" s="40"/>
      <c r="H51" s="40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140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66" t="s">
        <v>116</v>
      </c>
      <c r="F55" s="67"/>
      <c r="G55" s="67"/>
      <c r="H55" s="67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66">
        <v>406</v>
      </c>
      <c r="F57" s="143"/>
      <c r="G57" s="143"/>
      <c r="H57" s="143"/>
    </row>
    <row r="58" spans="2:8" ht="12.75">
      <c r="B58" s="14"/>
      <c r="C58" s="22" t="s">
        <v>77</v>
      </c>
      <c r="D58" s="21" t="s">
        <v>78</v>
      </c>
      <c r="E58" s="66">
        <v>91</v>
      </c>
      <c r="F58" s="143"/>
      <c r="G58" s="143"/>
      <c r="H58" s="143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I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42187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7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10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15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 t="s">
        <v>24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71" t="s">
        <v>27</v>
      </c>
      <c r="D16" s="71"/>
      <c r="E16" s="71"/>
      <c r="F16" s="89"/>
      <c r="G16" s="89"/>
      <c r="H16" s="89"/>
    </row>
    <row r="17" spans="2:8" ht="12.75">
      <c r="B17" s="88"/>
      <c r="C17" s="71"/>
      <c r="D17" s="71"/>
      <c r="E17" s="71"/>
      <c r="F17" s="89"/>
      <c r="G17" s="89"/>
      <c r="H17" s="89"/>
    </row>
    <row r="18" spans="2:8" ht="12.75">
      <c r="B18" s="88"/>
      <c r="C18" s="71"/>
      <c r="D18" s="71"/>
      <c r="E18" s="71"/>
      <c r="F18" s="89"/>
      <c r="G18" s="89"/>
      <c r="H18" s="89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33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35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185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186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5" t="s">
        <v>41</v>
      </c>
      <c r="F28" s="76"/>
      <c r="G28" s="76"/>
      <c r="H28" s="77"/>
    </row>
    <row r="29" spans="2:8" ht="12.75">
      <c r="B29" s="14"/>
      <c r="C29" s="16" t="s">
        <v>42</v>
      </c>
      <c r="D29" s="15" t="s">
        <v>9</v>
      </c>
      <c r="E29" s="71"/>
      <c r="F29" s="67"/>
      <c r="G29" s="67"/>
      <c r="H29" s="67"/>
    </row>
    <row r="30" spans="2:9" ht="12.75">
      <c r="B30" s="17"/>
      <c r="C30" s="18"/>
      <c r="D30" s="18"/>
      <c r="E30" s="18"/>
      <c r="F30" s="18"/>
      <c r="G30" s="18"/>
      <c r="H30" s="18"/>
      <c r="I30" t="s">
        <v>127</v>
      </c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 t="s">
        <v>49</v>
      </c>
      <c r="C34" s="71"/>
      <c r="D34" s="72"/>
      <c r="E34" s="66" t="s">
        <v>50</v>
      </c>
      <c r="F34" s="66"/>
      <c r="G34" s="73">
        <v>0.95</v>
      </c>
      <c r="H34" s="74"/>
    </row>
    <row r="35" spans="2:8" ht="12.75">
      <c r="B35" s="71" t="s">
        <v>51</v>
      </c>
      <c r="C35" s="71"/>
      <c r="D35" s="72"/>
      <c r="E35" s="66" t="s">
        <v>52</v>
      </c>
      <c r="F35" s="66"/>
      <c r="G35" s="73">
        <v>0.05</v>
      </c>
      <c r="H35" s="74"/>
    </row>
    <row r="36" spans="2:8" ht="12.75">
      <c r="B36" s="20" t="s">
        <v>53</v>
      </c>
      <c r="C36" s="68" t="s">
        <v>54</v>
      </c>
      <c r="D36" s="68"/>
      <c r="E36" s="68"/>
      <c r="F36" s="68"/>
      <c r="G36" s="68"/>
      <c r="H36" s="68"/>
    </row>
    <row r="37" spans="2:8" ht="12.75">
      <c r="B37" s="14"/>
      <c r="C37" s="22" t="s">
        <v>55</v>
      </c>
      <c r="D37" s="68" t="s">
        <v>56</v>
      </c>
      <c r="E37" s="68"/>
      <c r="F37" s="68"/>
      <c r="G37" s="64" t="s">
        <v>41</v>
      </c>
      <c r="H37" s="64"/>
    </row>
    <row r="38" spans="2:8" ht="12.75">
      <c r="B38" s="14"/>
      <c r="C38" s="22" t="s">
        <v>57</v>
      </c>
      <c r="D38" s="68" t="s">
        <v>58</v>
      </c>
      <c r="E38" s="68"/>
      <c r="F38" s="68"/>
      <c r="G38" s="64" t="s">
        <v>41</v>
      </c>
      <c r="H38" s="64"/>
    </row>
    <row r="39" spans="2:8" ht="12.75">
      <c r="B39" s="14"/>
      <c r="C39" s="22" t="s">
        <v>59</v>
      </c>
      <c r="D39" s="68" t="s">
        <v>60</v>
      </c>
      <c r="E39" s="68"/>
      <c r="F39" s="68"/>
      <c r="G39" s="64" t="s">
        <v>41</v>
      </c>
      <c r="H39" s="64"/>
    </row>
    <row r="40" spans="2:8" ht="12.75">
      <c r="B40" s="14"/>
      <c r="C40" s="22" t="s">
        <v>61</v>
      </c>
      <c r="D40" s="68" t="s">
        <v>62</v>
      </c>
      <c r="E40" s="68"/>
      <c r="F40" s="68"/>
      <c r="G40" s="64" t="s">
        <v>41</v>
      </c>
      <c r="H40" s="64"/>
    </row>
    <row r="41" spans="2:8" ht="12.75">
      <c r="B41" s="14"/>
      <c r="C41" s="22" t="s">
        <v>63</v>
      </c>
      <c r="D41" s="68" t="s">
        <v>64</v>
      </c>
      <c r="E41" s="68"/>
      <c r="F41" s="68"/>
      <c r="G41" s="69">
        <v>683794473</v>
      </c>
      <c r="H41" s="69"/>
    </row>
    <row r="42" spans="2:8" ht="12.75">
      <c r="B42" s="23"/>
      <c r="C42" s="24"/>
      <c r="D42" s="24"/>
      <c r="E42" s="24"/>
      <c r="F42" s="24"/>
      <c r="G42" s="24"/>
      <c r="H42" s="24"/>
    </row>
    <row r="43" spans="2:8" ht="12.75">
      <c r="B43" s="17"/>
      <c r="C43" s="18"/>
      <c r="D43" s="18"/>
      <c r="E43" s="18"/>
      <c r="F43" s="18"/>
      <c r="G43" s="18"/>
      <c r="H43" s="18"/>
    </row>
    <row r="44" spans="2:8" ht="12.75">
      <c r="B44" s="13">
        <v>4</v>
      </c>
      <c r="C44" s="70" t="s">
        <v>65</v>
      </c>
      <c r="D44" s="70"/>
      <c r="E44" s="70"/>
      <c r="F44" s="67"/>
      <c r="G44" s="67"/>
      <c r="H44" s="67"/>
    </row>
    <row r="45" spans="2:8" ht="12.75">
      <c r="B45" s="14" t="s">
        <v>66</v>
      </c>
      <c r="C45" s="68" t="s">
        <v>67</v>
      </c>
      <c r="D45" s="68"/>
      <c r="E45" s="68"/>
      <c r="F45" s="67"/>
      <c r="G45" s="67"/>
      <c r="H45" s="67"/>
    </row>
    <row r="46" spans="2:8" ht="12.75">
      <c r="B46" s="14"/>
      <c r="C46" s="22" t="s">
        <v>68</v>
      </c>
      <c r="D46" s="21" t="s">
        <v>32</v>
      </c>
      <c r="E46" s="66" t="s">
        <v>69</v>
      </c>
      <c r="F46" s="67"/>
      <c r="G46" s="67"/>
      <c r="H46" s="67"/>
    </row>
    <row r="47" spans="2:8" ht="12.75">
      <c r="B47" s="14"/>
      <c r="C47" s="22" t="s">
        <v>70</v>
      </c>
      <c r="D47" s="21" t="s">
        <v>71</v>
      </c>
      <c r="E47" s="66" t="s">
        <v>72</v>
      </c>
      <c r="F47" s="67"/>
      <c r="G47" s="67"/>
      <c r="H47" s="67"/>
    </row>
    <row r="48" spans="2:8" ht="12.75">
      <c r="B48" s="14" t="s">
        <v>73</v>
      </c>
      <c r="C48" s="68" t="s">
        <v>74</v>
      </c>
      <c r="D48" s="68"/>
      <c r="E48" s="68"/>
      <c r="F48" s="67"/>
      <c r="G48" s="67"/>
      <c r="H48" s="67"/>
    </row>
    <row r="49" spans="2:8" ht="12.75">
      <c r="B49" s="14"/>
      <c r="C49" s="22" t="s">
        <v>75</v>
      </c>
      <c r="D49" s="21" t="s">
        <v>76</v>
      </c>
      <c r="E49" s="64">
        <v>1</v>
      </c>
      <c r="F49" s="65"/>
      <c r="G49" s="65"/>
      <c r="H49" s="65"/>
    </row>
    <row r="50" spans="2:8" ht="12.75">
      <c r="B50" s="14"/>
      <c r="C50" s="22" t="s">
        <v>77</v>
      </c>
      <c r="D50" s="21" t="s">
        <v>78</v>
      </c>
      <c r="E50" s="64">
        <v>4</v>
      </c>
      <c r="F50" s="65"/>
      <c r="G50" s="65"/>
      <c r="H50" s="65"/>
    </row>
    <row r="52" ht="12.75">
      <c r="B52" s="51" t="s">
        <v>180</v>
      </c>
    </row>
    <row r="53" ht="12.75">
      <c r="B53" s="51" t="s">
        <v>206</v>
      </c>
    </row>
  </sheetData>
  <mergeCells count="55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C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C44:H44"/>
    <mergeCell ref="C45:H45"/>
    <mergeCell ref="E50:H50"/>
    <mergeCell ref="E46:H46"/>
    <mergeCell ref="E47:H47"/>
    <mergeCell ref="C48:H48"/>
    <mergeCell ref="E49:H49"/>
  </mergeCells>
  <printOptions horizontalCentered="1"/>
  <pageMargins left="0.5905511811023623" right="0.5905511811023623" top="0.35433070866141736" bottom="0.3937007874015748" header="0" footer="0"/>
  <pageSetup horizontalDpi="600" verticalDpi="600" orientation="portrait" paperSize="1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H6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6.1406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79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80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81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>
        <v>3367544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104" t="s">
        <v>199</v>
      </c>
      <c r="D16" s="105"/>
      <c r="E16" s="105"/>
      <c r="F16" s="106"/>
      <c r="G16" s="106"/>
      <c r="H16" s="107"/>
    </row>
    <row r="17" spans="2:8" ht="12.75">
      <c r="B17" s="88"/>
      <c r="C17" s="108"/>
      <c r="D17" s="109"/>
      <c r="E17" s="109"/>
      <c r="F17" s="110"/>
      <c r="G17" s="110"/>
      <c r="H17" s="111"/>
    </row>
    <row r="18" spans="2:8" ht="58.5" customHeight="1">
      <c r="B18" s="88"/>
      <c r="C18" s="112"/>
      <c r="D18" s="113"/>
      <c r="E18" s="113"/>
      <c r="F18" s="114"/>
      <c r="G18" s="114"/>
      <c r="H18" s="115"/>
    </row>
    <row r="19" spans="2:8" ht="12.75">
      <c r="B19" s="88"/>
      <c r="C19" s="57" t="s">
        <v>200</v>
      </c>
      <c r="D19" s="58"/>
      <c r="E19" s="58"/>
      <c r="F19" s="91"/>
      <c r="G19" s="91"/>
      <c r="H19" s="92"/>
    </row>
    <row r="20" spans="2:8" ht="12.75">
      <c r="B20" s="88"/>
      <c r="C20" s="93"/>
      <c r="D20" s="94"/>
      <c r="E20" s="94"/>
      <c r="F20" s="95"/>
      <c r="G20" s="95"/>
      <c r="H20" s="96"/>
    </row>
    <row r="21" spans="2:8" ht="12.75">
      <c r="B21" s="88"/>
      <c r="C21" s="93"/>
      <c r="D21" s="94"/>
      <c r="E21" s="94"/>
      <c r="F21" s="95"/>
      <c r="G21" s="95"/>
      <c r="H21" s="96"/>
    </row>
    <row r="22" spans="2:8" ht="12.75">
      <c r="B22" s="88"/>
      <c r="C22" s="93"/>
      <c r="D22" s="94"/>
      <c r="E22" s="94"/>
      <c r="F22" s="95"/>
      <c r="G22" s="95"/>
      <c r="H22" s="96"/>
    </row>
    <row r="23" spans="2:8" ht="12.75">
      <c r="B23" s="88"/>
      <c r="C23" s="93"/>
      <c r="D23" s="94"/>
      <c r="E23" s="94"/>
      <c r="F23" s="95"/>
      <c r="G23" s="95"/>
      <c r="H23" s="96"/>
    </row>
    <row r="24" spans="2:8" ht="27" customHeight="1">
      <c r="B24" s="88"/>
      <c r="C24" s="97"/>
      <c r="D24" s="98"/>
      <c r="E24" s="98"/>
      <c r="F24" s="99"/>
      <c r="G24" s="99"/>
      <c r="H24" s="100"/>
    </row>
    <row r="25" spans="2:8" ht="66.75" customHeight="1">
      <c r="B25" s="40"/>
      <c r="C25" s="101" t="s">
        <v>201</v>
      </c>
      <c r="D25" s="102"/>
      <c r="E25" s="102"/>
      <c r="F25" s="102"/>
      <c r="G25" s="102"/>
      <c r="H25" s="103"/>
    </row>
    <row r="26" spans="2:8" ht="12.75">
      <c r="B26" s="13">
        <v>2</v>
      </c>
      <c r="C26" s="41"/>
      <c r="D26" s="42"/>
      <c r="E26" s="42"/>
      <c r="F26" s="43"/>
      <c r="G26" s="43"/>
      <c r="H26" s="44"/>
    </row>
    <row r="27" spans="2:8" ht="12.75">
      <c r="B27" s="14" t="s">
        <v>29</v>
      </c>
      <c r="C27" s="87" t="s">
        <v>30</v>
      </c>
      <c r="D27" s="87"/>
      <c r="E27" s="87"/>
      <c r="F27" s="67"/>
      <c r="G27" s="67"/>
      <c r="H27" s="67"/>
    </row>
    <row r="28" spans="2:8" ht="12.75">
      <c r="B28" s="14"/>
      <c r="C28" s="16" t="s">
        <v>31</v>
      </c>
      <c r="D28" s="15" t="s">
        <v>32</v>
      </c>
      <c r="E28" s="71" t="s">
        <v>82</v>
      </c>
      <c r="F28" s="67"/>
      <c r="G28" s="67"/>
      <c r="H28" s="67"/>
    </row>
    <row r="29" spans="2:8" ht="12.75">
      <c r="B29" s="14"/>
      <c r="C29" s="16" t="s">
        <v>34</v>
      </c>
      <c r="D29" s="15" t="s">
        <v>9</v>
      </c>
      <c r="E29" s="71" t="s">
        <v>83</v>
      </c>
      <c r="F29" s="67"/>
      <c r="G29" s="67"/>
      <c r="H29" s="67"/>
    </row>
    <row r="30" spans="2:8" ht="12.75">
      <c r="B30" s="14" t="s">
        <v>36</v>
      </c>
      <c r="C30" s="87" t="s">
        <v>37</v>
      </c>
      <c r="D30" s="87"/>
      <c r="E30" s="87"/>
      <c r="F30" s="67"/>
      <c r="G30" s="67"/>
      <c r="H30" s="67"/>
    </row>
    <row r="31" spans="2:8" ht="12.75">
      <c r="B31" s="14"/>
      <c r="C31" s="16" t="s">
        <v>31</v>
      </c>
      <c r="D31" s="15" t="s">
        <v>32</v>
      </c>
      <c r="E31" s="71" t="s">
        <v>82</v>
      </c>
      <c r="F31" s="67"/>
      <c r="G31" s="67"/>
      <c r="H31" s="67"/>
    </row>
    <row r="32" spans="2:8" ht="12.75">
      <c r="B32" s="14"/>
      <c r="C32" s="16" t="s">
        <v>34</v>
      </c>
      <c r="D32" s="15" t="s">
        <v>9</v>
      </c>
      <c r="E32" s="71" t="s">
        <v>83</v>
      </c>
      <c r="F32" s="67"/>
      <c r="G32" s="67"/>
      <c r="H32" s="67"/>
    </row>
    <row r="33" spans="2:8" ht="12.75">
      <c r="B33" s="14" t="s">
        <v>38</v>
      </c>
      <c r="C33" s="87" t="s">
        <v>39</v>
      </c>
      <c r="D33" s="87"/>
      <c r="E33" s="87"/>
      <c r="F33" s="67"/>
      <c r="G33" s="67"/>
      <c r="H33" s="67"/>
    </row>
    <row r="34" spans="2:8" ht="12.75">
      <c r="B34" s="14"/>
      <c r="C34" s="16" t="s">
        <v>40</v>
      </c>
      <c r="D34" s="15" t="s">
        <v>32</v>
      </c>
      <c r="E34" s="71" t="s">
        <v>84</v>
      </c>
      <c r="F34" s="67"/>
      <c r="G34" s="67"/>
      <c r="H34" s="67"/>
    </row>
    <row r="35" spans="2:8" ht="12.75">
      <c r="B35" s="14"/>
      <c r="C35" s="16" t="s">
        <v>42</v>
      </c>
      <c r="D35" s="15" t="s">
        <v>9</v>
      </c>
      <c r="E35" s="71" t="s">
        <v>85</v>
      </c>
      <c r="F35" s="67"/>
      <c r="G35" s="67"/>
      <c r="H35" s="67"/>
    </row>
    <row r="36" spans="2:8" ht="12.75">
      <c r="B36" s="17"/>
      <c r="C36" s="18"/>
      <c r="D36" s="18"/>
      <c r="E36" s="18"/>
      <c r="F36" s="18"/>
      <c r="G36" s="18"/>
      <c r="H36" s="18"/>
    </row>
    <row r="37" spans="2:8" ht="12.75">
      <c r="B37" s="19">
        <v>3</v>
      </c>
      <c r="C37" s="78" t="s">
        <v>43</v>
      </c>
      <c r="D37" s="78"/>
      <c r="E37" s="79"/>
      <c r="F37" s="79"/>
      <c r="G37" s="78"/>
      <c r="H37" s="78"/>
    </row>
    <row r="38" spans="2:8" ht="12.75">
      <c r="B38" s="80" t="s">
        <v>44</v>
      </c>
      <c r="C38" s="68" t="s">
        <v>45</v>
      </c>
      <c r="D38" s="81"/>
      <c r="E38" s="82" t="s">
        <v>46</v>
      </c>
      <c r="F38" s="83" t="s">
        <v>9</v>
      </c>
      <c r="G38" s="84" t="s">
        <v>47</v>
      </c>
      <c r="H38" s="85" t="s">
        <v>48</v>
      </c>
    </row>
    <row r="39" spans="2:8" ht="12.75">
      <c r="B39" s="80"/>
      <c r="C39" s="68"/>
      <c r="D39" s="81"/>
      <c r="E39" s="82"/>
      <c r="F39" s="83"/>
      <c r="G39" s="84"/>
      <c r="H39" s="86"/>
    </row>
    <row r="40" spans="2:8" ht="12.75">
      <c r="B40" s="71" t="s">
        <v>86</v>
      </c>
      <c r="C40" s="71"/>
      <c r="D40" s="72"/>
      <c r="E40" s="66" t="s">
        <v>87</v>
      </c>
      <c r="F40" s="66"/>
      <c r="G40" s="56">
        <v>99.9929</v>
      </c>
      <c r="H40" s="66"/>
    </row>
    <row r="41" spans="2:8" ht="12.75">
      <c r="B41" s="71" t="s">
        <v>88</v>
      </c>
      <c r="C41" s="71"/>
      <c r="D41" s="72"/>
      <c r="E41" s="66" t="s">
        <v>89</v>
      </c>
      <c r="F41" s="66"/>
      <c r="G41" s="56">
        <v>0.0071</v>
      </c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8" ht="12.75">
      <c r="B44" s="71"/>
      <c r="C44" s="71"/>
      <c r="D44" s="72"/>
      <c r="E44" s="66"/>
      <c r="F44" s="66"/>
      <c r="G44" s="56"/>
      <c r="H44" s="66"/>
    </row>
    <row r="45" spans="2:8" ht="12.75">
      <c r="B45" s="71"/>
      <c r="C45" s="71"/>
      <c r="D45" s="72"/>
      <c r="E45" s="66"/>
      <c r="F45" s="66"/>
      <c r="G45" s="56"/>
      <c r="H45" s="66"/>
    </row>
    <row r="46" spans="2:8" ht="12.75">
      <c r="B46" s="71"/>
      <c r="C46" s="71"/>
      <c r="D46" s="72"/>
      <c r="E46" s="66"/>
      <c r="F46" s="66"/>
      <c r="G46" s="56"/>
      <c r="H46" s="66"/>
    </row>
    <row r="47" spans="2:8" ht="12.75">
      <c r="B47" s="71"/>
      <c r="C47" s="71"/>
      <c r="D47" s="72"/>
      <c r="E47" s="66"/>
      <c r="F47" s="66"/>
      <c r="G47" s="56"/>
      <c r="H47" s="66"/>
    </row>
    <row r="48" spans="2:8" ht="12.75">
      <c r="B48" s="71"/>
      <c r="C48" s="71"/>
      <c r="D48" s="72"/>
      <c r="E48" s="66"/>
      <c r="F48" s="66"/>
      <c r="G48" s="56"/>
      <c r="H48" s="66"/>
    </row>
    <row r="49" spans="2:8" ht="12.75">
      <c r="B49" s="71"/>
      <c r="C49" s="71"/>
      <c r="D49" s="72"/>
      <c r="E49" s="66"/>
      <c r="F49" s="66"/>
      <c r="G49" s="56"/>
      <c r="H49" s="66"/>
    </row>
    <row r="50" spans="2:8" ht="12.75">
      <c r="B50" s="20" t="s">
        <v>53</v>
      </c>
      <c r="C50" s="68" t="s">
        <v>54</v>
      </c>
      <c r="D50" s="68"/>
      <c r="E50" s="68"/>
      <c r="F50" s="68"/>
      <c r="G50" s="68"/>
      <c r="H50" s="68"/>
    </row>
    <row r="51" spans="2:8" ht="12.75">
      <c r="B51" s="14"/>
      <c r="C51" s="22" t="s">
        <v>55</v>
      </c>
      <c r="D51" s="68" t="s">
        <v>56</v>
      </c>
      <c r="E51" s="68"/>
      <c r="F51" s="68"/>
      <c r="G51" s="66">
        <v>2</v>
      </c>
      <c r="H51" s="66"/>
    </row>
    <row r="52" spans="2:8" ht="12.75">
      <c r="B52" s="14"/>
      <c r="C52" s="22" t="s">
        <v>57</v>
      </c>
      <c r="D52" s="68" t="s">
        <v>58</v>
      </c>
      <c r="E52" s="68"/>
      <c r="F52" s="68"/>
      <c r="G52" s="55">
        <v>14000</v>
      </c>
      <c r="H52" s="61"/>
    </row>
    <row r="53" spans="2:8" ht="12.75">
      <c r="B53" s="14"/>
      <c r="C53" s="22" t="s">
        <v>59</v>
      </c>
      <c r="D53" s="68" t="s">
        <v>60</v>
      </c>
      <c r="E53" s="68"/>
      <c r="F53" s="68"/>
      <c r="G53" s="55">
        <v>14000</v>
      </c>
      <c r="H53" s="61"/>
    </row>
    <row r="54" spans="2:8" ht="12.75">
      <c r="B54" s="14"/>
      <c r="C54" s="22" t="s">
        <v>61</v>
      </c>
      <c r="D54" s="68" t="s">
        <v>62</v>
      </c>
      <c r="E54" s="68"/>
      <c r="F54" s="68"/>
      <c r="G54" s="63">
        <v>325328662192</v>
      </c>
      <c r="H54" s="54"/>
    </row>
    <row r="55" spans="2:8" ht="12.75">
      <c r="B55" s="14"/>
      <c r="C55" s="22" t="s">
        <v>63</v>
      </c>
      <c r="D55" s="68" t="s">
        <v>64</v>
      </c>
      <c r="E55" s="68"/>
      <c r="F55" s="68"/>
      <c r="G55" s="63">
        <v>325328662192</v>
      </c>
      <c r="H55" s="54"/>
    </row>
    <row r="56" spans="2:8" ht="12.75">
      <c r="B56" s="23"/>
      <c r="C56" s="24"/>
      <c r="D56" s="24"/>
      <c r="E56" s="24"/>
      <c r="F56" s="24"/>
      <c r="G56" s="24"/>
      <c r="H56" s="24"/>
    </row>
    <row r="57" spans="2:8" ht="12.75">
      <c r="B57" s="17"/>
      <c r="C57" s="18"/>
      <c r="D57" s="18"/>
      <c r="E57" s="18"/>
      <c r="F57" s="18"/>
      <c r="G57" s="18"/>
      <c r="H57" s="18"/>
    </row>
    <row r="58" spans="2:8" ht="12.75">
      <c r="B58" s="13">
        <v>4</v>
      </c>
      <c r="C58" s="70" t="s">
        <v>65</v>
      </c>
      <c r="D58" s="70"/>
      <c r="E58" s="70"/>
      <c r="F58" s="67"/>
      <c r="G58" s="67"/>
      <c r="H58" s="67"/>
    </row>
    <row r="59" spans="2:8" ht="12.75">
      <c r="B59" s="14" t="s">
        <v>66</v>
      </c>
      <c r="C59" s="68" t="s">
        <v>67</v>
      </c>
      <c r="D59" s="68"/>
      <c r="E59" s="68"/>
      <c r="F59" s="67"/>
      <c r="G59" s="67"/>
      <c r="H59" s="67"/>
    </row>
    <row r="60" spans="2:8" ht="12.75">
      <c r="B60" s="14"/>
      <c r="C60" s="22" t="s">
        <v>68</v>
      </c>
      <c r="D60" s="21" t="s">
        <v>32</v>
      </c>
      <c r="E60" s="61" t="s">
        <v>90</v>
      </c>
      <c r="F60" s="62"/>
      <c r="G60" s="62"/>
      <c r="H60" s="62"/>
    </row>
    <row r="61" spans="2:8" ht="12.75">
      <c r="B61" s="14"/>
      <c r="C61" s="22" t="s">
        <v>70</v>
      </c>
      <c r="D61" s="21" t="s">
        <v>71</v>
      </c>
      <c r="E61" s="61" t="s">
        <v>91</v>
      </c>
      <c r="F61" s="62"/>
      <c r="G61" s="62"/>
      <c r="H61" s="62"/>
    </row>
    <row r="62" spans="2:8" ht="12.75">
      <c r="B62" s="14" t="s">
        <v>73</v>
      </c>
      <c r="C62" s="68" t="s">
        <v>74</v>
      </c>
      <c r="D62" s="68"/>
      <c r="E62" s="68"/>
      <c r="F62" s="67"/>
      <c r="G62" s="67"/>
      <c r="H62" s="67"/>
    </row>
    <row r="63" spans="2:8" ht="12.75">
      <c r="B63" s="14"/>
      <c r="C63" s="22" t="s">
        <v>75</v>
      </c>
      <c r="D63" s="21" t="s">
        <v>76</v>
      </c>
      <c r="E63" s="66">
        <v>904</v>
      </c>
      <c r="F63" s="67"/>
      <c r="G63" s="67"/>
      <c r="H63" s="67"/>
    </row>
    <row r="64" spans="2:8" ht="12.75">
      <c r="B64" s="14"/>
      <c r="C64" s="22" t="s">
        <v>77</v>
      </c>
      <c r="D64" s="21" t="s">
        <v>78</v>
      </c>
      <c r="E64" s="66">
        <v>303</v>
      </c>
      <c r="F64" s="67"/>
      <c r="G64" s="67"/>
      <c r="H64" s="67"/>
    </row>
    <row r="66" ht="12.75">
      <c r="B66" s="51" t="s">
        <v>180</v>
      </c>
    </row>
    <row r="67" ht="12.75">
      <c r="B67" s="51" t="s">
        <v>206</v>
      </c>
    </row>
  </sheetData>
  <mergeCells count="82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B19:B21"/>
    <mergeCell ref="C19:H24"/>
    <mergeCell ref="B22:B24"/>
    <mergeCell ref="C25:H25"/>
    <mergeCell ref="C27:H27"/>
    <mergeCell ref="E28:H28"/>
    <mergeCell ref="E29:H29"/>
    <mergeCell ref="C30:H30"/>
    <mergeCell ref="E31:H31"/>
    <mergeCell ref="E32:H32"/>
    <mergeCell ref="C33:H33"/>
    <mergeCell ref="E34:H34"/>
    <mergeCell ref="E35:H35"/>
    <mergeCell ref="C37:H37"/>
    <mergeCell ref="B38:B39"/>
    <mergeCell ref="C38:D39"/>
    <mergeCell ref="E38:E39"/>
    <mergeCell ref="F38:F39"/>
    <mergeCell ref="G38:G39"/>
    <mergeCell ref="H38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B44:D44"/>
    <mergeCell ref="E44:F44"/>
    <mergeCell ref="G44:H44"/>
    <mergeCell ref="B45:D45"/>
    <mergeCell ref="E45:F45"/>
    <mergeCell ref="G45:H45"/>
    <mergeCell ref="B46:D46"/>
    <mergeCell ref="E46:F46"/>
    <mergeCell ref="G46:H46"/>
    <mergeCell ref="B47:D47"/>
    <mergeCell ref="E47:F47"/>
    <mergeCell ref="G47:H47"/>
    <mergeCell ref="B48:D48"/>
    <mergeCell ref="E48:F48"/>
    <mergeCell ref="G48:H48"/>
    <mergeCell ref="B49:D49"/>
    <mergeCell ref="E49:F49"/>
    <mergeCell ref="G49:H49"/>
    <mergeCell ref="C50:H50"/>
    <mergeCell ref="D51:F51"/>
    <mergeCell ref="G51:H51"/>
    <mergeCell ref="D52:F52"/>
    <mergeCell ref="G52:H52"/>
    <mergeCell ref="D53:F53"/>
    <mergeCell ref="G53:H53"/>
    <mergeCell ref="D54:F54"/>
    <mergeCell ref="G54:H54"/>
    <mergeCell ref="D55:F55"/>
    <mergeCell ref="G55:H55"/>
    <mergeCell ref="C58:H58"/>
    <mergeCell ref="C59:H59"/>
    <mergeCell ref="E64:H64"/>
    <mergeCell ref="E60:H60"/>
    <mergeCell ref="E61:H61"/>
    <mergeCell ref="C62:H62"/>
    <mergeCell ref="E63:H63"/>
  </mergeCells>
  <printOptions horizontalCentered="1"/>
  <pageMargins left="0.5905511811023623" right="0.5905511811023623" top="0.35433070866141736" bottom="0.3937007874015748" header="0" footer="0"/>
  <pageSetup horizontalDpi="600" verticalDpi="600" orientation="portrait" paperSize="11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H5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281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92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93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15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 t="s">
        <v>24</v>
      </c>
      <c r="F14" s="67"/>
      <c r="G14" s="67"/>
      <c r="H14" s="67"/>
    </row>
    <row r="15" spans="2:8" ht="12.75">
      <c r="B15" s="14" t="s">
        <v>25</v>
      </c>
      <c r="C15" s="118" t="s">
        <v>26</v>
      </c>
      <c r="D15" s="118"/>
      <c r="E15" s="118"/>
      <c r="F15" s="119"/>
      <c r="G15" s="119"/>
      <c r="H15" s="119"/>
    </row>
    <row r="16" spans="2:8" ht="12.75">
      <c r="B16" s="120"/>
      <c r="C16" s="123" t="s">
        <v>193</v>
      </c>
      <c r="D16" s="124"/>
      <c r="E16" s="124"/>
      <c r="F16" s="124"/>
      <c r="G16" s="124"/>
      <c r="H16" s="125"/>
    </row>
    <row r="17" spans="2:8" ht="12.75">
      <c r="B17" s="121"/>
      <c r="C17" s="126" t="s">
        <v>194</v>
      </c>
      <c r="D17" s="127"/>
      <c r="E17" s="127"/>
      <c r="F17" s="127"/>
      <c r="G17" s="127"/>
      <c r="H17" s="128"/>
    </row>
    <row r="18" spans="2:8" ht="12.75">
      <c r="B18" s="122"/>
      <c r="C18" s="25"/>
      <c r="D18" s="26"/>
      <c r="E18" s="26"/>
      <c r="F18" s="26"/>
      <c r="G18" s="26"/>
      <c r="H18" s="2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33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35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185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186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 t="s">
        <v>94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71" t="s">
        <v>95</v>
      </c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 t="s">
        <v>96</v>
      </c>
      <c r="C34" s="71"/>
      <c r="D34" s="72"/>
      <c r="E34" s="66" t="s">
        <v>97</v>
      </c>
      <c r="F34" s="66"/>
      <c r="G34" s="116">
        <v>0.999026</v>
      </c>
      <c r="H34" s="117"/>
    </row>
    <row r="35" spans="2:8" ht="12.75">
      <c r="B35" s="71" t="s">
        <v>98</v>
      </c>
      <c r="C35" s="71"/>
      <c r="D35" s="72"/>
      <c r="E35" s="66" t="s">
        <v>99</v>
      </c>
      <c r="F35" s="66"/>
      <c r="G35" s="116">
        <v>0.000974</v>
      </c>
      <c r="H35" s="117"/>
    </row>
    <row r="36" spans="2:8" ht="12.75">
      <c r="B36" s="20" t="s">
        <v>53</v>
      </c>
      <c r="C36" s="68" t="s">
        <v>54</v>
      </c>
      <c r="D36" s="68"/>
      <c r="E36" s="68"/>
      <c r="F36" s="68"/>
      <c r="G36" s="68"/>
      <c r="H36" s="68"/>
    </row>
    <row r="37" spans="2:8" ht="12.75">
      <c r="B37" s="14"/>
      <c r="C37" s="22" t="s">
        <v>55</v>
      </c>
      <c r="D37" s="68" t="s">
        <v>56</v>
      </c>
      <c r="E37" s="68"/>
      <c r="F37" s="68"/>
      <c r="G37" s="66">
        <v>2</v>
      </c>
      <c r="H37" s="66"/>
    </row>
    <row r="38" spans="2:8" ht="12.75">
      <c r="B38" s="14"/>
      <c r="C38" s="22" t="s">
        <v>57</v>
      </c>
      <c r="D38" s="68" t="s">
        <v>58</v>
      </c>
      <c r="E38" s="68"/>
      <c r="F38" s="68"/>
      <c r="G38" s="69">
        <v>19500</v>
      </c>
      <c r="H38" s="69"/>
    </row>
    <row r="39" spans="2:8" ht="12.75">
      <c r="B39" s="14"/>
      <c r="C39" s="22" t="s">
        <v>59</v>
      </c>
      <c r="D39" s="68" t="s">
        <v>60</v>
      </c>
      <c r="E39" s="68"/>
      <c r="F39" s="68"/>
      <c r="G39" s="69">
        <v>19500</v>
      </c>
      <c r="H39" s="69"/>
    </row>
    <row r="40" spans="2:8" ht="12.75">
      <c r="B40" s="14"/>
      <c r="C40" s="22" t="s">
        <v>61</v>
      </c>
      <c r="D40" s="68" t="s">
        <v>62</v>
      </c>
      <c r="E40" s="68"/>
      <c r="F40" s="68"/>
      <c r="G40" s="69">
        <v>8113742617.327</v>
      </c>
      <c r="H40" s="69"/>
    </row>
    <row r="41" spans="2:8" ht="12.75">
      <c r="B41" s="14"/>
      <c r="C41" s="22" t="s">
        <v>63</v>
      </c>
      <c r="D41" s="68" t="s">
        <v>64</v>
      </c>
      <c r="E41" s="68"/>
      <c r="F41" s="68"/>
      <c r="G41" s="69">
        <v>8113742617.327</v>
      </c>
      <c r="H41" s="69"/>
    </row>
    <row r="42" spans="2:8" ht="12.75">
      <c r="B42" s="23"/>
      <c r="C42" s="24"/>
      <c r="D42" s="24"/>
      <c r="E42" s="24"/>
      <c r="F42" s="24"/>
      <c r="G42" s="24"/>
      <c r="H42" s="24"/>
    </row>
    <row r="43" spans="2:8" ht="12.75">
      <c r="B43" s="17"/>
      <c r="C43" s="18"/>
      <c r="D43" s="18"/>
      <c r="E43" s="18"/>
      <c r="F43" s="18"/>
      <c r="G43" s="18"/>
      <c r="H43" s="18"/>
    </row>
    <row r="44" spans="2:8" ht="12.75">
      <c r="B44" s="13">
        <v>4</v>
      </c>
      <c r="C44" s="70" t="s">
        <v>65</v>
      </c>
      <c r="D44" s="70"/>
      <c r="E44" s="70"/>
      <c r="F44" s="67"/>
      <c r="G44" s="67"/>
      <c r="H44" s="67"/>
    </row>
    <row r="45" spans="2:8" ht="12.75">
      <c r="B45" s="14" t="s">
        <v>66</v>
      </c>
      <c r="C45" s="68" t="s">
        <v>67</v>
      </c>
      <c r="D45" s="68"/>
      <c r="E45" s="68"/>
      <c r="F45" s="67"/>
      <c r="G45" s="67"/>
      <c r="H45" s="67"/>
    </row>
    <row r="46" spans="2:8" ht="12.75">
      <c r="B46" s="14"/>
      <c r="C46" s="22" t="s">
        <v>68</v>
      </c>
      <c r="D46" s="21" t="s">
        <v>32</v>
      </c>
      <c r="E46" s="66" t="s">
        <v>69</v>
      </c>
      <c r="F46" s="67"/>
      <c r="G46" s="67"/>
      <c r="H46" s="67"/>
    </row>
    <row r="47" spans="2:8" ht="12.75">
      <c r="B47" s="14"/>
      <c r="C47" s="22" t="s">
        <v>70</v>
      </c>
      <c r="D47" s="21" t="s">
        <v>71</v>
      </c>
      <c r="E47" s="66" t="s">
        <v>72</v>
      </c>
      <c r="F47" s="67"/>
      <c r="G47" s="67"/>
      <c r="H47" s="67"/>
    </row>
    <row r="48" spans="2:8" ht="12.75">
      <c r="B48" s="14" t="s">
        <v>73</v>
      </c>
      <c r="C48" s="68" t="s">
        <v>74</v>
      </c>
      <c r="D48" s="68"/>
      <c r="E48" s="68"/>
      <c r="F48" s="67"/>
      <c r="G48" s="67"/>
      <c r="H48" s="67"/>
    </row>
    <row r="49" spans="2:8" ht="12.75">
      <c r="B49" s="14"/>
      <c r="C49" s="22" t="s">
        <v>75</v>
      </c>
      <c r="D49" s="21" t="s">
        <v>76</v>
      </c>
      <c r="E49" s="64">
        <v>18</v>
      </c>
      <c r="F49" s="65"/>
      <c r="G49" s="65"/>
      <c r="H49" s="65"/>
    </row>
    <row r="50" spans="2:8" ht="12.75">
      <c r="B50" s="14"/>
      <c r="C50" s="22" t="s">
        <v>77</v>
      </c>
      <c r="D50" s="21" t="s">
        <v>78</v>
      </c>
      <c r="E50" s="64">
        <v>29</v>
      </c>
      <c r="F50" s="65"/>
      <c r="G50" s="65"/>
      <c r="H50" s="65"/>
    </row>
    <row r="52" ht="12.75">
      <c r="B52" s="51" t="s">
        <v>180</v>
      </c>
    </row>
    <row r="53" ht="12.75">
      <c r="B53" s="51" t="s">
        <v>206</v>
      </c>
    </row>
  </sheetData>
  <mergeCells count="56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6"/>
    <mergeCell ref="C17:H17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C36:H36"/>
    <mergeCell ref="D37:F37"/>
    <mergeCell ref="G37:H37"/>
    <mergeCell ref="D38:F38"/>
    <mergeCell ref="G38:H38"/>
    <mergeCell ref="D39:F39"/>
    <mergeCell ref="G39:H39"/>
    <mergeCell ref="D40:F40"/>
    <mergeCell ref="G40:H40"/>
    <mergeCell ref="D41:F41"/>
    <mergeCell ref="G41:H41"/>
    <mergeCell ref="C44:H44"/>
    <mergeCell ref="C45:H45"/>
    <mergeCell ref="E50:H50"/>
    <mergeCell ref="E46:H46"/>
    <mergeCell ref="E47:H47"/>
    <mergeCell ref="C48:H48"/>
    <mergeCell ref="E49:H49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281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188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100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189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101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102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134" t="s">
        <v>103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71" t="s">
        <v>104</v>
      </c>
      <c r="D16" s="71"/>
      <c r="E16" s="71"/>
      <c r="F16" s="67"/>
      <c r="G16" s="67"/>
      <c r="H16" s="67"/>
    </row>
    <row r="17" spans="2:8" ht="12.75">
      <c r="B17" s="88"/>
      <c r="C17" s="71"/>
      <c r="D17" s="71"/>
      <c r="E17" s="71"/>
      <c r="F17" s="67"/>
      <c r="G17" s="67"/>
      <c r="H17" s="67"/>
    </row>
    <row r="18" spans="2:8" ht="12.75">
      <c r="B18" s="88"/>
      <c r="C18" s="71"/>
      <c r="D18" s="71"/>
      <c r="E18" s="71"/>
      <c r="F18" s="67"/>
      <c r="G18" s="67"/>
      <c r="H18" s="6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105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106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107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108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/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71"/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/>
      <c r="C34" s="71"/>
      <c r="D34" s="72"/>
      <c r="E34" s="66"/>
      <c r="F34" s="66"/>
      <c r="G34" s="56"/>
      <c r="H34" s="66"/>
    </row>
    <row r="35" spans="2:8" ht="12.75">
      <c r="B35" s="71" t="s">
        <v>111</v>
      </c>
      <c r="C35" s="71"/>
      <c r="D35" s="72"/>
      <c r="E35" s="66" t="s">
        <v>112</v>
      </c>
      <c r="F35" s="66"/>
      <c r="G35" s="73">
        <v>0.999</v>
      </c>
      <c r="H35" s="66"/>
    </row>
    <row r="36" spans="2:8" ht="12.75">
      <c r="B36" s="71" t="s">
        <v>113</v>
      </c>
      <c r="C36" s="71"/>
      <c r="D36" s="72"/>
      <c r="E36" s="66" t="s">
        <v>114</v>
      </c>
      <c r="F36" s="66"/>
      <c r="G36" s="73">
        <v>0.001</v>
      </c>
      <c r="H36" s="66"/>
    </row>
    <row r="37" spans="2:8" ht="12.75">
      <c r="B37" s="71"/>
      <c r="C37" s="71"/>
      <c r="D37" s="72"/>
      <c r="E37" s="66"/>
      <c r="F37" s="66"/>
      <c r="G37" s="56"/>
      <c r="H37" s="66"/>
    </row>
    <row r="38" spans="2:8" ht="12.75">
      <c r="B38" s="71"/>
      <c r="C38" s="71"/>
      <c r="D38" s="72"/>
      <c r="E38" s="66"/>
      <c r="F38" s="66"/>
      <c r="G38" s="56"/>
      <c r="H38" s="66"/>
    </row>
    <row r="39" spans="2:8" ht="12.75">
      <c r="B39" s="71"/>
      <c r="C39" s="71"/>
      <c r="D39" s="72"/>
      <c r="E39" s="66"/>
      <c r="F39" s="66"/>
      <c r="G39" s="56"/>
      <c r="H39" s="66"/>
    </row>
    <row r="40" spans="2:8" ht="12.75">
      <c r="B40" s="71"/>
      <c r="C40" s="71"/>
      <c r="D40" s="72"/>
      <c r="E40" s="66"/>
      <c r="F40" s="66"/>
      <c r="G40" s="56"/>
      <c r="H40" s="66"/>
    </row>
    <row r="41" spans="2:8" ht="12.75">
      <c r="B41" s="71"/>
      <c r="C41" s="71"/>
      <c r="D41" s="72"/>
      <c r="E41" s="66"/>
      <c r="F41" s="66"/>
      <c r="G41" s="56"/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8" ht="12.75">
      <c r="B44" s="20" t="s">
        <v>53</v>
      </c>
      <c r="C44" s="68" t="s">
        <v>54</v>
      </c>
      <c r="D44" s="68"/>
      <c r="E44" s="68"/>
      <c r="F44" s="68"/>
      <c r="G44" s="68"/>
      <c r="H44" s="68"/>
    </row>
    <row r="45" spans="2:8" ht="12.75">
      <c r="B45" s="14"/>
      <c r="C45" s="22" t="s">
        <v>55</v>
      </c>
      <c r="D45" s="68" t="s">
        <v>56</v>
      </c>
      <c r="E45" s="68"/>
      <c r="F45" s="68"/>
      <c r="G45" s="66"/>
      <c r="H45" s="66"/>
    </row>
    <row r="46" spans="2:8" ht="12.75">
      <c r="B46" s="14"/>
      <c r="C46" s="22" t="s">
        <v>57</v>
      </c>
      <c r="D46" s="68" t="s">
        <v>58</v>
      </c>
      <c r="E46" s="68"/>
      <c r="F46" s="68"/>
      <c r="G46" s="133"/>
      <c r="H46" s="133"/>
    </row>
    <row r="47" spans="2:8" ht="12.75">
      <c r="B47" s="14"/>
      <c r="C47" s="22" t="s">
        <v>59</v>
      </c>
      <c r="D47" s="68" t="s">
        <v>60</v>
      </c>
      <c r="E47" s="68"/>
      <c r="F47" s="68"/>
      <c r="G47" s="133"/>
      <c r="H47" s="133"/>
    </row>
    <row r="48" spans="2:8" ht="12.75">
      <c r="B48" s="14"/>
      <c r="C48" s="22" t="s">
        <v>61</v>
      </c>
      <c r="D48" s="68" t="s">
        <v>62</v>
      </c>
      <c r="E48" s="68"/>
      <c r="F48" s="68"/>
      <c r="G48" s="132">
        <v>3485891367</v>
      </c>
      <c r="H48" s="132"/>
    </row>
    <row r="49" spans="2:8" ht="12.75">
      <c r="B49" s="14"/>
      <c r="C49" s="22" t="s">
        <v>63</v>
      </c>
      <c r="D49" s="68" t="s">
        <v>64</v>
      </c>
      <c r="E49" s="68"/>
      <c r="F49" s="68"/>
      <c r="G49" s="132">
        <v>3485891367</v>
      </c>
      <c r="H49" s="132"/>
    </row>
    <row r="50" spans="2:8" ht="12.75">
      <c r="B50" s="23"/>
      <c r="C50" s="24"/>
      <c r="D50" s="24"/>
      <c r="E50" s="24"/>
      <c r="F50" s="24"/>
      <c r="G50" s="24"/>
      <c r="H50" s="24"/>
    </row>
    <row r="51" spans="2:8" ht="12.75">
      <c r="B51" s="17"/>
      <c r="C51" s="18"/>
      <c r="D51" s="18"/>
      <c r="E51" s="18"/>
      <c r="F51" s="18"/>
      <c r="G51" s="18"/>
      <c r="H51" s="18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115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66" t="s">
        <v>116</v>
      </c>
      <c r="F55" s="67"/>
      <c r="G55" s="67"/>
      <c r="H55" s="67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129">
        <v>261</v>
      </c>
      <c r="F57" s="130"/>
      <c r="G57" s="130"/>
      <c r="H57" s="131"/>
    </row>
    <row r="58" spans="2:8" ht="12.75">
      <c r="B58" s="14"/>
      <c r="C58" s="22" t="s">
        <v>77</v>
      </c>
      <c r="D58" s="21" t="s">
        <v>78</v>
      </c>
      <c r="E58" s="129">
        <v>507</v>
      </c>
      <c r="F58" s="130"/>
      <c r="G58" s="130"/>
      <c r="H58" s="131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8" max="8" width="28.7109375" style="0" bestFit="1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 customHeight="1">
      <c r="B8" s="14" t="s">
        <v>5</v>
      </c>
      <c r="C8" s="87" t="s">
        <v>6</v>
      </c>
      <c r="D8" s="87"/>
      <c r="E8" s="141" t="s">
        <v>203</v>
      </c>
      <c r="F8" s="59"/>
      <c r="G8" s="59"/>
      <c r="H8" s="59"/>
    </row>
    <row r="9" spans="2:8" ht="13.5" customHeight="1">
      <c r="B9" s="14" t="s">
        <v>8</v>
      </c>
      <c r="C9" s="87" t="s">
        <v>9</v>
      </c>
      <c r="D9" s="87"/>
      <c r="E9" s="142" t="s">
        <v>117</v>
      </c>
      <c r="F9" s="67"/>
      <c r="G9" s="67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118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 t="s">
        <v>127</v>
      </c>
      <c r="F14" s="67"/>
      <c r="G14" s="67"/>
      <c r="H14" s="67"/>
    </row>
    <row r="15" spans="2:8" ht="13.5" customHeight="1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 customHeight="1">
      <c r="B16" s="88"/>
      <c r="C16" s="71" t="s">
        <v>128</v>
      </c>
      <c r="D16" s="71"/>
      <c r="E16" s="71"/>
      <c r="F16" s="67"/>
      <c r="G16" s="67"/>
      <c r="H16" s="67"/>
    </row>
    <row r="17" spans="2:8" ht="24.75" customHeight="1">
      <c r="B17" s="88"/>
      <c r="C17" s="71"/>
      <c r="D17" s="71"/>
      <c r="E17" s="71"/>
      <c r="F17" s="67"/>
      <c r="G17" s="67"/>
      <c r="H17" s="67"/>
    </row>
    <row r="18" spans="2:8" ht="12.75">
      <c r="B18" s="88"/>
      <c r="C18" s="71"/>
      <c r="D18" s="71"/>
      <c r="E18" s="71"/>
      <c r="F18" s="67"/>
      <c r="G18" s="67"/>
      <c r="H18" s="6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 customHeight="1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3.5" customHeight="1">
      <c r="B22" s="14"/>
      <c r="C22" s="16" t="s">
        <v>31</v>
      </c>
      <c r="D22" s="15" t="s">
        <v>32</v>
      </c>
      <c r="E22" s="71" t="s">
        <v>119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120</v>
      </c>
      <c r="F23" s="67"/>
      <c r="G23" s="67"/>
      <c r="H23" s="67"/>
    </row>
    <row r="24" spans="2:8" ht="12.75" customHeight="1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3.5" customHeight="1">
      <c r="B25" s="14"/>
      <c r="C25" s="16" t="s">
        <v>31</v>
      </c>
      <c r="D25" s="15" t="s">
        <v>32</v>
      </c>
      <c r="E25" s="71" t="s">
        <v>119</v>
      </c>
      <c r="F25" s="67"/>
      <c r="G25" s="67"/>
      <c r="H25" s="67"/>
    </row>
    <row r="26" spans="2:8" ht="13.5" customHeight="1">
      <c r="B26" s="14"/>
      <c r="C26" s="16" t="s">
        <v>34</v>
      </c>
      <c r="D26" s="15" t="s">
        <v>9</v>
      </c>
      <c r="E26" s="71" t="s">
        <v>120</v>
      </c>
      <c r="F26" s="67"/>
      <c r="G26" s="67"/>
      <c r="H26" s="67"/>
    </row>
    <row r="27" spans="2:8" ht="12.75" customHeight="1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3.5" customHeight="1">
      <c r="B28" s="14"/>
      <c r="C28" s="16" t="s">
        <v>40</v>
      </c>
      <c r="D28" s="15" t="s">
        <v>32</v>
      </c>
      <c r="E28" s="71" t="s">
        <v>121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71" t="s">
        <v>122</v>
      </c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 customHeight="1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 customHeight="1">
      <c r="B33" s="80"/>
      <c r="C33" s="68"/>
      <c r="D33" s="81"/>
      <c r="E33" s="82"/>
      <c r="F33" s="83"/>
      <c r="G33" s="84"/>
      <c r="H33" s="86"/>
    </row>
    <row r="34" spans="2:8" ht="12.75">
      <c r="B34" s="71" t="s">
        <v>123</v>
      </c>
      <c r="C34" s="71"/>
      <c r="D34" s="72"/>
      <c r="E34" s="140" t="s">
        <v>124</v>
      </c>
      <c r="F34" s="140"/>
      <c r="G34" s="73">
        <v>0.9995</v>
      </c>
      <c r="H34" s="66"/>
    </row>
    <row r="35" spans="2:8" ht="12.75">
      <c r="B35" s="71" t="s">
        <v>125</v>
      </c>
      <c r="C35" s="71"/>
      <c r="D35" s="72"/>
      <c r="E35" s="140" t="s">
        <v>126</v>
      </c>
      <c r="F35" s="140"/>
      <c r="G35" s="73">
        <v>0.0005</v>
      </c>
      <c r="H35" s="66"/>
    </row>
    <row r="36" spans="2:8" ht="42" customHeight="1">
      <c r="B36" s="72" t="s">
        <v>204</v>
      </c>
      <c r="C36" s="137"/>
      <c r="D36" s="137"/>
      <c r="E36" s="138"/>
      <c r="F36" s="138"/>
      <c r="G36" s="138"/>
      <c r="H36" s="139"/>
    </row>
    <row r="37" spans="2:8" ht="12.75">
      <c r="B37" s="71"/>
      <c r="C37" s="71"/>
      <c r="D37" s="72"/>
      <c r="E37" s="66"/>
      <c r="F37" s="66"/>
      <c r="G37" s="56"/>
      <c r="H37" s="66"/>
    </row>
    <row r="38" spans="2:8" ht="12.75">
      <c r="B38" s="71"/>
      <c r="C38" s="71"/>
      <c r="D38" s="72"/>
      <c r="E38" s="66"/>
      <c r="F38" s="66"/>
      <c r="G38" s="56"/>
      <c r="H38" s="66"/>
    </row>
    <row r="39" spans="2:8" ht="12.75">
      <c r="B39" s="71"/>
      <c r="C39" s="71"/>
      <c r="D39" s="72"/>
      <c r="E39" s="66"/>
      <c r="F39" s="66"/>
      <c r="G39" s="56"/>
      <c r="H39" s="66"/>
    </row>
    <row r="40" spans="2:8" ht="12.75">
      <c r="B40" s="71"/>
      <c r="C40" s="71"/>
      <c r="D40" s="72"/>
      <c r="E40" s="66"/>
      <c r="F40" s="66"/>
      <c r="G40" s="56"/>
      <c r="H40" s="66"/>
    </row>
    <row r="41" spans="2:8" ht="12.75">
      <c r="B41" s="71"/>
      <c r="C41" s="71"/>
      <c r="D41" s="72"/>
      <c r="E41" s="66"/>
      <c r="F41" s="66"/>
      <c r="G41" s="56"/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9" ht="12.75">
      <c r="B44" s="20" t="s">
        <v>53</v>
      </c>
      <c r="C44" s="68" t="s">
        <v>54</v>
      </c>
      <c r="D44" s="68"/>
      <c r="E44" s="68"/>
      <c r="F44" s="68"/>
      <c r="G44" s="68"/>
      <c r="H44" s="68"/>
      <c r="I44" t="s">
        <v>127</v>
      </c>
    </row>
    <row r="45" spans="2:8" ht="12.75">
      <c r="B45" s="14"/>
      <c r="C45" s="22" t="s">
        <v>55</v>
      </c>
      <c r="D45" s="68" t="s">
        <v>56</v>
      </c>
      <c r="E45" s="68"/>
      <c r="F45" s="68"/>
      <c r="G45" s="135">
        <v>2</v>
      </c>
      <c r="H45" s="136"/>
    </row>
    <row r="46" spans="2:8" ht="12.75">
      <c r="B46" s="14"/>
      <c r="C46" s="22" t="s">
        <v>57</v>
      </c>
      <c r="D46" s="68" t="s">
        <v>58</v>
      </c>
      <c r="E46" s="68"/>
      <c r="F46" s="68"/>
      <c r="G46" s="135">
        <v>64512447</v>
      </c>
      <c r="H46" s="136"/>
    </row>
    <row r="47" spans="2:8" ht="12.75">
      <c r="B47" s="14"/>
      <c r="C47" s="22" t="s">
        <v>59</v>
      </c>
      <c r="D47" s="68" t="s">
        <v>60</v>
      </c>
      <c r="E47" s="68"/>
      <c r="F47" s="68"/>
      <c r="G47" s="135">
        <v>64512447</v>
      </c>
      <c r="H47" s="136"/>
    </row>
    <row r="48" spans="2:8" ht="13.5" customHeight="1">
      <c r="B48" s="14"/>
      <c r="C48" s="22" t="s">
        <v>61</v>
      </c>
      <c r="D48" s="68" t="s">
        <v>62</v>
      </c>
      <c r="E48" s="68"/>
      <c r="F48" s="68"/>
      <c r="G48" s="135">
        <v>33862287260</v>
      </c>
      <c r="H48" s="136"/>
    </row>
    <row r="49" spans="2:8" ht="13.5" customHeight="1">
      <c r="B49" s="14"/>
      <c r="C49" s="22" t="s">
        <v>63</v>
      </c>
      <c r="D49" s="68" t="s">
        <v>64</v>
      </c>
      <c r="E49" s="68"/>
      <c r="F49" s="68"/>
      <c r="G49" s="135">
        <v>33862287260</v>
      </c>
      <c r="H49" s="136"/>
    </row>
    <row r="50" spans="2:8" ht="12.75">
      <c r="B50" s="23"/>
      <c r="C50" s="24"/>
      <c r="D50" s="24"/>
      <c r="E50" s="24"/>
      <c r="F50" s="24"/>
      <c r="G50" s="24"/>
      <c r="H50" s="24"/>
    </row>
    <row r="51" spans="2:8" ht="12.75">
      <c r="B51" s="17"/>
      <c r="C51" s="18"/>
      <c r="D51" s="18"/>
      <c r="E51" s="18"/>
      <c r="F51" s="18"/>
      <c r="G51" s="18"/>
      <c r="H51" s="18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205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129" t="s">
        <v>116</v>
      </c>
      <c r="F55" s="130"/>
      <c r="G55" s="130"/>
      <c r="H55" s="131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66">
        <v>86</v>
      </c>
      <c r="F57" s="67"/>
      <c r="G57" s="67"/>
      <c r="H57" s="67"/>
    </row>
    <row r="58" spans="2:8" ht="12.75">
      <c r="B58" s="14"/>
      <c r="C58" s="22" t="s">
        <v>77</v>
      </c>
      <c r="D58" s="21" t="s">
        <v>78</v>
      </c>
      <c r="E58" s="66">
        <v>11</v>
      </c>
      <c r="F58" s="67"/>
      <c r="G58" s="67"/>
      <c r="H58" s="67"/>
    </row>
    <row r="60" ht="12.75">
      <c r="B60" s="51" t="s">
        <v>180</v>
      </c>
    </row>
    <row r="61" ht="12.75">
      <c r="B61" s="51" t="s">
        <v>206</v>
      </c>
    </row>
  </sheetData>
  <mergeCells count="77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7:D37"/>
    <mergeCell ref="E37:F37"/>
    <mergeCell ref="G37:H37"/>
    <mergeCell ref="B36:H36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003906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6" ht="15" customHeight="1"/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129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130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131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101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132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>
        <v>6941000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71" t="s">
        <v>133</v>
      </c>
      <c r="D16" s="71"/>
      <c r="E16" s="71"/>
      <c r="F16" s="67"/>
      <c r="G16" s="67"/>
      <c r="H16" s="67"/>
    </row>
    <row r="17" spans="2:8" ht="12.75">
      <c r="B17" s="88"/>
      <c r="C17" s="71"/>
      <c r="D17" s="71"/>
      <c r="E17" s="71"/>
      <c r="F17" s="67"/>
      <c r="G17" s="67"/>
      <c r="H17" s="67"/>
    </row>
    <row r="18" spans="2:8" ht="12.75">
      <c r="B18" s="88"/>
      <c r="C18" s="71"/>
      <c r="D18" s="71"/>
      <c r="E18" s="71"/>
      <c r="F18" s="67"/>
      <c r="G18" s="67"/>
      <c r="H18" s="6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134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135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134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135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 t="s">
        <v>109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145" t="s">
        <v>110</v>
      </c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 t="s">
        <v>191</v>
      </c>
      <c r="C34" s="71"/>
      <c r="D34" s="72"/>
      <c r="E34" s="66" t="s">
        <v>192</v>
      </c>
      <c r="F34" s="66"/>
      <c r="G34" s="56">
        <v>98.655853273</v>
      </c>
      <c r="H34" s="66"/>
    </row>
    <row r="35" spans="2:8" ht="12.75">
      <c r="B35" s="71" t="s">
        <v>138</v>
      </c>
      <c r="C35" s="71"/>
      <c r="D35" s="72"/>
      <c r="E35" s="66" t="s">
        <v>139</v>
      </c>
      <c r="F35" s="66"/>
      <c r="G35" s="56">
        <v>1.344146727</v>
      </c>
      <c r="H35" s="66"/>
    </row>
    <row r="36" spans="2:8" ht="12.75">
      <c r="B36" s="71"/>
      <c r="C36" s="71"/>
      <c r="D36" s="72"/>
      <c r="E36" s="66"/>
      <c r="F36" s="66"/>
      <c r="G36" s="56"/>
      <c r="H36" s="66"/>
    </row>
    <row r="37" spans="2:8" ht="12.75">
      <c r="B37" s="71"/>
      <c r="C37" s="71"/>
      <c r="D37" s="72"/>
      <c r="E37" s="66"/>
      <c r="F37" s="66"/>
      <c r="G37" s="56"/>
      <c r="H37" s="66"/>
    </row>
    <row r="38" spans="2:8" ht="12.75">
      <c r="B38" s="71"/>
      <c r="C38" s="71"/>
      <c r="D38" s="72"/>
      <c r="E38" s="66"/>
      <c r="F38" s="66"/>
      <c r="G38" s="56"/>
      <c r="H38" s="66"/>
    </row>
    <row r="39" spans="2:8" ht="12.75">
      <c r="B39" s="71"/>
      <c r="C39" s="71"/>
      <c r="D39" s="72"/>
      <c r="E39" s="66"/>
      <c r="F39" s="66"/>
      <c r="G39" s="56"/>
      <c r="H39" s="66"/>
    </row>
    <row r="40" spans="2:8" ht="12.75">
      <c r="B40" s="71"/>
      <c r="C40" s="71"/>
      <c r="D40" s="72"/>
      <c r="E40" s="66"/>
      <c r="F40" s="66"/>
      <c r="G40" s="56"/>
      <c r="H40" s="66"/>
    </row>
    <row r="41" spans="2:8" ht="12.75">
      <c r="B41" s="71"/>
      <c r="C41" s="71"/>
      <c r="D41" s="72"/>
      <c r="E41" s="66"/>
      <c r="F41" s="66"/>
      <c r="G41" s="56"/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8" ht="12.75">
      <c r="B44" s="20" t="s">
        <v>53</v>
      </c>
      <c r="C44" s="68" t="s">
        <v>54</v>
      </c>
      <c r="D44" s="68"/>
      <c r="E44" s="68"/>
      <c r="F44" s="68"/>
      <c r="G44" s="68"/>
      <c r="H44" s="68"/>
    </row>
    <row r="45" spans="2:8" ht="12.75">
      <c r="B45" s="14"/>
      <c r="C45" s="22" t="s">
        <v>55</v>
      </c>
      <c r="D45" s="68" t="s">
        <v>56</v>
      </c>
      <c r="E45" s="68"/>
      <c r="F45" s="68"/>
      <c r="G45" s="66">
        <v>2</v>
      </c>
      <c r="H45" s="66"/>
    </row>
    <row r="46" spans="2:8" ht="12.75">
      <c r="B46" s="14"/>
      <c r="C46" s="22" t="s">
        <v>57</v>
      </c>
      <c r="D46" s="68" t="s">
        <v>58</v>
      </c>
      <c r="E46" s="68"/>
      <c r="F46" s="68"/>
      <c r="G46" s="144">
        <v>21286116640</v>
      </c>
      <c r="H46" s="66"/>
    </row>
    <row r="47" spans="2:8" ht="12.75">
      <c r="B47" s="14"/>
      <c r="C47" s="22" t="s">
        <v>59</v>
      </c>
      <c r="D47" s="68" t="s">
        <v>60</v>
      </c>
      <c r="E47" s="68"/>
      <c r="F47" s="68"/>
      <c r="G47" s="144">
        <v>21286116640</v>
      </c>
      <c r="H47" s="66"/>
    </row>
    <row r="48" spans="2:8" ht="12.75">
      <c r="B48" s="14"/>
      <c r="C48" s="22" t="s">
        <v>61</v>
      </c>
      <c r="D48" s="68" t="s">
        <v>62</v>
      </c>
      <c r="E48" s="68"/>
      <c r="F48" s="68"/>
      <c r="G48" s="144">
        <v>26831791472</v>
      </c>
      <c r="H48" s="66"/>
    </row>
    <row r="49" spans="2:8" ht="12.75">
      <c r="B49" s="14"/>
      <c r="C49" s="22" t="s">
        <v>63</v>
      </c>
      <c r="D49" s="68" t="s">
        <v>64</v>
      </c>
      <c r="E49" s="68"/>
      <c r="F49" s="68"/>
      <c r="G49" s="144">
        <v>26831791472</v>
      </c>
      <c r="H49" s="66"/>
    </row>
    <row r="50" spans="2:8" ht="12.75">
      <c r="B50" s="23"/>
      <c r="C50" s="24"/>
      <c r="D50" s="24"/>
      <c r="E50" s="24"/>
      <c r="F50" s="24"/>
      <c r="G50" s="24"/>
      <c r="H50" s="24"/>
    </row>
    <row r="51" spans="2:8" ht="12.75">
      <c r="B51" s="17"/>
      <c r="C51" s="18"/>
      <c r="D51" s="18"/>
      <c r="E51" s="18"/>
      <c r="F51" s="18"/>
      <c r="G51" s="18"/>
      <c r="H51" s="18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140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66" t="s">
        <v>116</v>
      </c>
      <c r="F55" s="67"/>
      <c r="G55" s="67"/>
      <c r="H55" s="67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66">
        <v>280</v>
      </c>
      <c r="F57" s="143"/>
      <c r="G57" s="143"/>
      <c r="H57" s="143"/>
    </row>
    <row r="58" spans="2:8" ht="12.75">
      <c r="B58" s="14"/>
      <c r="C58" s="22" t="s">
        <v>77</v>
      </c>
      <c r="D58" s="21" t="s">
        <v>78</v>
      </c>
      <c r="E58" s="66">
        <v>130</v>
      </c>
      <c r="F58" s="143"/>
      <c r="G58" s="143"/>
      <c r="H58" s="143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85156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141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142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143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>
        <v>3906661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71" t="s">
        <v>187</v>
      </c>
      <c r="D16" s="71"/>
      <c r="E16" s="71"/>
      <c r="F16" s="67"/>
      <c r="G16" s="67"/>
      <c r="H16" s="67"/>
    </row>
    <row r="17" spans="2:8" ht="12.75">
      <c r="B17" s="88"/>
      <c r="C17" s="71"/>
      <c r="D17" s="71"/>
      <c r="E17" s="71"/>
      <c r="F17" s="67"/>
      <c r="G17" s="67"/>
      <c r="H17" s="67"/>
    </row>
    <row r="18" spans="2:8" ht="12.75">
      <c r="B18" s="88"/>
      <c r="C18" s="71"/>
      <c r="D18" s="71"/>
      <c r="E18" s="71"/>
      <c r="F18" s="67"/>
      <c r="G18" s="67"/>
      <c r="H18" s="6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144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145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144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145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 t="s">
        <v>146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71" t="s">
        <v>147</v>
      </c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 t="s">
        <v>148</v>
      </c>
      <c r="C34" s="71"/>
      <c r="D34" s="72"/>
      <c r="E34" s="66" t="s">
        <v>149</v>
      </c>
      <c r="F34" s="66"/>
      <c r="G34" s="146">
        <v>0.9999599405</v>
      </c>
      <c r="H34" s="147"/>
    </row>
    <row r="35" spans="2:8" ht="12.75">
      <c r="B35" s="71"/>
      <c r="C35" s="71"/>
      <c r="D35" s="72"/>
      <c r="E35" s="66"/>
      <c r="F35" s="66"/>
      <c r="G35" s="56"/>
      <c r="H35" s="66"/>
    </row>
    <row r="36" spans="2:8" ht="12.75">
      <c r="B36" s="71"/>
      <c r="C36" s="71"/>
      <c r="D36" s="72"/>
      <c r="E36" s="66"/>
      <c r="F36" s="66"/>
      <c r="G36" s="56"/>
      <c r="H36" s="66"/>
    </row>
    <row r="37" spans="2:8" ht="12.75">
      <c r="B37" s="71"/>
      <c r="C37" s="71"/>
      <c r="D37" s="72"/>
      <c r="E37" s="66"/>
      <c r="F37" s="66"/>
      <c r="G37" s="56"/>
      <c r="H37" s="66"/>
    </row>
    <row r="38" spans="2:8" ht="12.75">
      <c r="B38" s="71"/>
      <c r="C38" s="71"/>
      <c r="D38" s="72"/>
      <c r="E38" s="66"/>
      <c r="F38" s="66"/>
      <c r="G38" s="56"/>
      <c r="H38" s="66"/>
    </row>
    <row r="39" spans="2:8" ht="12.75">
      <c r="B39" s="71"/>
      <c r="C39" s="71"/>
      <c r="D39" s="72"/>
      <c r="E39" s="66"/>
      <c r="F39" s="66"/>
      <c r="G39" s="56"/>
      <c r="H39" s="66"/>
    </row>
    <row r="40" spans="2:8" ht="12.75">
      <c r="B40" s="71"/>
      <c r="C40" s="71"/>
      <c r="D40" s="72"/>
      <c r="E40" s="66"/>
      <c r="F40" s="66"/>
      <c r="G40" s="56"/>
      <c r="H40" s="66"/>
    </row>
    <row r="41" spans="2:8" ht="12.75">
      <c r="B41" s="71"/>
      <c r="C41" s="71"/>
      <c r="D41" s="72"/>
      <c r="E41" s="66"/>
      <c r="F41" s="66"/>
      <c r="G41" s="56"/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8" ht="12.75">
      <c r="B44" s="20" t="s">
        <v>53</v>
      </c>
      <c r="C44" s="68" t="s">
        <v>54</v>
      </c>
      <c r="D44" s="68"/>
      <c r="E44" s="68"/>
      <c r="F44" s="68"/>
      <c r="G44" s="68"/>
      <c r="H44" s="68"/>
    </row>
    <row r="45" spans="2:8" ht="12.75">
      <c r="B45" s="14"/>
      <c r="C45" s="22" t="s">
        <v>55</v>
      </c>
      <c r="D45" s="68" t="s">
        <v>56</v>
      </c>
      <c r="E45" s="68"/>
      <c r="F45" s="68"/>
      <c r="G45" s="66">
        <v>452</v>
      </c>
      <c r="H45" s="66"/>
    </row>
    <row r="46" spans="2:8" ht="12.75">
      <c r="B46" s="14"/>
      <c r="C46" s="22" t="s">
        <v>57</v>
      </c>
      <c r="D46" s="68" t="s">
        <v>58</v>
      </c>
      <c r="E46" s="68"/>
      <c r="F46" s="68"/>
      <c r="G46" s="69">
        <v>32152200</v>
      </c>
      <c r="H46" s="69"/>
    </row>
    <row r="47" spans="2:8" ht="12.75">
      <c r="B47" s="14"/>
      <c r="C47" s="22" t="s">
        <v>59</v>
      </c>
      <c r="D47" s="68" t="s">
        <v>60</v>
      </c>
      <c r="E47" s="68"/>
      <c r="F47" s="68"/>
      <c r="G47" s="69">
        <v>32152200</v>
      </c>
      <c r="H47" s="69"/>
    </row>
    <row r="48" spans="2:8" ht="12.75">
      <c r="B48" s="14"/>
      <c r="C48" s="22" t="s">
        <v>61</v>
      </c>
      <c r="D48" s="68" t="s">
        <v>62</v>
      </c>
      <c r="E48" s="68"/>
      <c r="F48" s="68"/>
      <c r="G48" s="69">
        <v>11018989733</v>
      </c>
      <c r="H48" s="69"/>
    </row>
    <row r="49" spans="2:8" ht="12.75">
      <c r="B49" s="14"/>
      <c r="C49" s="22" t="s">
        <v>63</v>
      </c>
      <c r="D49" s="68" t="s">
        <v>64</v>
      </c>
      <c r="E49" s="68"/>
      <c r="F49" s="68"/>
      <c r="G49" s="69">
        <v>11018989733</v>
      </c>
      <c r="H49" s="69"/>
    </row>
    <row r="50" spans="2:8" ht="12.75">
      <c r="B50" s="23"/>
      <c r="C50" s="24"/>
      <c r="D50" s="24"/>
      <c r="E50" s="24"/>
      <c r="F50" s="24"/>
      <c r="G50" s="24"/>
      <c r="H50" s="24"/>
    </row>
    <row r="51" spans="2:8" ht="12.75">
      <c r="B51" s="17"/>
      <c r="C51" s="18"/>
      <c r="D51" s="18"/>
      <c r="E51" s="18"/>
      <c r="F51" s="18"/>
      <c r="G51" s="18"/>
      <c r="H51" s="18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150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66" t="s">
        <v>151</v>
      </c>
      <c r="F55" s="67"/>
      <c r="G55" s="67"/>
      <c r="H55" s="67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66">
        <v>1164</v>
      </c>
      <c r="F57" s="67"/>
      <c r="G57" s="67"/>
      <c r="H57" s="67"/>
    </row>
    <row r="58" spans="2:8" ht="12.75">
      <c r="B58" s="14"/>
      <c r="C58" s="22" t="s">
        <v>77</v>
      </c>
      <c r="D58" s="21" t="s">
        <v>78</v>
      </c>
      <c r="E58" s="66">
        <v>391</v>
      </c>
      <c r="F58" s="67"/>
      <c r="G58" s="67"/>
      <c r="H58" s="67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H6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5.28125" style="0" customWidth="1"/>
  </cols>
  <sheetData>
    <row r="1" ht="12.75">
      <c r="A1" s="45" t="s">
        <v>0</v>
      </c>
    </row>
    <row r="2" ht="12.75">
      <c r="A2" s="45" t="s">
        <v>1</v>
      </c>
    </row>
    <row r="3" ht="12.75">
      <c r="A3" s="45"/>
    </row>
    <row r="4" ht="12.75">
      <c r="A4" s="45"/>
    </row>
    <row r="5" ht="12.75">
      <c r="A5" s="45"/>
    </row>
    <row r="7" spans="2:8" ht="12.75">
      <c r="B7" s="13">
        <v>1</v>
      </c>
      <c r="C7" s="78" t="s">
        <v>4</v>
      </c>
      <c r="D7" s="78"/>
      <c r="E7" s="78"/>
      <c r="F7" s="67"/>
      <c r="G7" s="67"/>
      <c r="H7" s="67"/>
    </row>
    <row r="8" spans="2:8" ht="12.75">
      <c r="B8" s="14" t="s">
        <v>5</v>
      </c>
      <c r="C8" s="87" t="s">
        <v>6</v>
      </c>
      <c r="D8" s="87"/>
      <c r="E8" s="70" t="s">
        <v>202</v>
      </c>
      <c r="F8" s="90"/>
      <c r="G8" s="90"/>
      <c r="H8" s="59"/>
    </row>
    <row r="9" spans="2:8" ht="12.75">
      <c r="B9" s="14" t="s">
        <v>8</v>
      </c>
      <c r="C9" s="87" t="s">
        <v>9</v>
      </c>
      <c r="D9" s="87"/>
      <c r="E9" s="71" t="s">
        <v>152</v>
      </c>
      <c r="F9" s="60"/>
      <c r="G9" s="60"/>
      <c r="H9" s="67"/>
    </row>
    <row r="10" spans="2:8" ht="12.75">
      <c r="B10" s="14" t="s">
        <v>11</v>
      </c>
      <c r="C10" s="87" t="s">
        <v>12</v>
      </c>
      <c r="D10" s="87"/>
      <c r="E10" s="87"/>
      <c r="F10" s="67"/>
      <c r="G10" s="67"/>
      <c r="H10" s="67"/>
    </row>
    <row r="11" spans="2:8" ht="12.75">
      <c r="B11" s="14"/>
      <c r="C11" s="16" t="s">
        <v>13</v>
      </c>
      <c r="D11" s="15" t="s">
        <v>14</v>
      </c>
      <c r="E11" s="71" t="s">
        <v>153</v>
      </c>
      <c r="F11" s="67"/>
      <c r="G11" s="67"/>
      <c r="H11" s="67"/>
    </row>
    <row r="12" spans="2:8" ht="12.75">
      <c r="B12" s="14"/>
      <c r="C12" s="16" t="s">
        <v>16</v>
      </c>
      <c r="D12" s="15" t="s">
        <v>17</v>
      </c>
      <c r="E12" s="71" t="s">
        <v>18</v>
      </c>
      <c r="F12" s="67"/>
      <c r="G12" s="67"/>
      <c r="H12" s="67"/>
    </row>
    <row r="13" spans="2:8" ht="12.75">
      <c r="B13" s="14"/>
      <c r="C13" s="16" t="s">
        <v>19</v>
      </c>
      <c r="D13" s="15" t="s">
        <v>20</v>
      </c>
      <c r="E13" s="71" t="s">
        <v>21</v>
      </c>
      <c r="F13" s="67"/>
      <c r="G13" s="67"/>
      <c r="H13" s="67"/>
    </row>
    <row r="14" spans="2:8" ht="12.75">
      <c r="B14" s="14" t="s">
        <v>22</v>
      </c>
      <c r="C14" s="87" t="s">
        <v>23</v>
      </c>
      <c r="D14" s="87"/>
      <c r="E14" s="71" t="s">
        <v>154</v>
      </c>
      <c r="F14" s="67"/>
      <c r="G14" s="67"/>
      <c r="H14" s="67"/>
    </row>
    <row r="15" spans="2:8" ht="12.75">
      <c r="B15" s="14" t="s">
        <v>25</v>
      </c>
      <c r="C15" s="87" t="s">
        <v>26</v>
      </c>
      <c r="D15" s="87"/>
      <c r="E15" s="87"/>
      <c r="F15" s="67"/>
      <c r="G15" s="67"/>
      <c r="H15" s="67"/>
    </row>
    <row r="16" spans="2:8" ht="12.75">
      <c r="B16" s="88"/>
      <c r="C16" s="71"/>
      <c r="D16" s="71"/>
      <c r="E16" s="71"/>
      <c r="F16" s="67"/>
      <c r="G16" s="67"/>
      <c r="H16" s="67"/>
    </row>
    <row r="17" spans="2:8" ht="12.75">
      <c r="B17" s="88"/>
      <c r="C17" s="71"/>
      <c r="D17" s="71"/>
      <c r="E17" s="71"/>
      <c r="F17" s="67"/>
      <c r="G17" s="67"/>
      <c r="H17" s="67"/>
    </row>
    <row r="18" spans="2:8" ht="12.75">
      <c r="B18" s="88"/>
      <c r="C18" s="71"/>
      <c r="D18" s="71"/>
      <c r="E18" s="71"/>
      <c r="F18" s="67"/>
      <c r="G18" s="67"/>
      <c r="H18" s="67"/>
    </row>
    <row r="19" spans="2:8" ht="12.75">
      <c r="B19" s="17"/>
      <c r="C19" s="18"/>
      <c r="D19" s="18"/>
      <c r="E19" s="18"/>
      <c r="F19" s="18"/>
      <c r="G19" s="18"/>
      <c r="H19" s="18"/>
    </row>
    <row r="20" spans="2:8" ht="12.75">
      <c r="B20" s="13">
        <v>2</v>
      </c>
      <c r="C20" s="78" t="s">
        <v>28</v>
      </c>
      <c r="D20" s="78"/>
      <c r="E20" s="78"/>
      <c r="F20" s="67"/>
      <c r="G20" s="67"/>
      <c r="H20" s="67"/>
    </row>
    <row r="21" spans="2:8" ht="12.75">
      <c r="B21" s="14" t="s">
        <v>29</v>
      </c>
      <c r="C21" s="87" t="s">
        <v>30</v>
      </c>
      <c r="D21" s="87"/>
      <c r="E21" s="87"/>
      <c r="F21" s="67"/>
      <c r="G21" s="67"/>
      <c r="H21" s="67"/>
    </row>
    <row r="22" spans="2:8" ht="12.75">
      <c r="B22" s="14"/>
      <c r="C22" s="16" t="s">
        <v>31</v>
      </c>
      <c r="D22" s="15" t="s">
        <v>32</v>
      </c>
      <c r="E22" s="71" t="s">
        <v>155</v>
      </c>
      <c r="F22" s="67"/>
      <c r="G22" s="67"/>
      <c r="H22" s="67"/>
    </row>
    <row r="23" spans="2:8" ht="12.75">
      <c r="B23" s="14"/>
      <c r="C23" s="16" t="s">
        <v>34</v>
      </c>
      <c r="D23" s="15" t="s">
        <v>9</v>
      </c>
      <c r="E23" s="71" t="s">
        <v>156</v>
      </c>
      <c r="F23" s="67"/>
      <c r="G23" s="67"/>
      <c r="H23" s="67"/>
    </row>
    <row r="24" spans="2:8" ht="12.75">
      <c r="B24" s="14" t="s">
        <v>36</v>
      </c>
      <c r="C24" s="87" t="s">
        <v>37</v>
      </c>
      <c r="D24" s="87"/>
      <c r="E24" s="87"/>
      <c r="F24" s="67"/>
      <c r="G24" s="67"/>
      <c r="H24" s="67"/>
    </row>
    <row r="25" spans="2:8" ht="12.75">
      <c r="B25" s="14"/>
      <c r="C25" s="16" t="s">
        <v>31</v>
      </c>
      <c r="D25" s="15" t="s">
        <v>32</v>
      </c>
      <c r="E25" s="71" t="s">
        <v>155</v>
      </c>
      <c r="F25" s="67"/>
      <c r="G25" s="67"/>
      <c r="H25" s="67"/>
    </row>
    <row r="26" spans="2:8" ht="12.75">
      <c r="B26" s="14"/>
      <c r="C26" s="16" t="s">
        <v>34</v>
      </c>
      <c r="D26" s="15" t="s">
        <v>9</v>
      </c>
      <c r="E26" s="71" t="s">
        <v>156</v>
      </c>
      <c r="F26" s="67"/>
      <c r="G26" s="67"/>
      <c r="H26" s="67"/>
    </row>
    <row r="27" spans="2:8" ht="12.75">
      <c r="B27" s="14" t="s">
        <v>38</v>
      </c>
      <c r="C27" s="87" t="s">
        <v>39</v>
      </c>
      <c r="D27" s="87"/>
      <c r="E27" s="87"/>
      <c r="F27" s="67"/>
      <c r="G27" s="67"/>
      <c r="H27" s="67"/>
    </row>
    <row r="28" spans="2:8" ht="12.75">
      <c r="B28" s="14"/>
      <c r="C28" s="16" t="s">
        <v>40</v>
      </c>
      <c r="D28" s="15" t="s">
        <v>32</v>
      </c>
      <c r="E28" s="71" t="s">
        <v>157</v>
      </c>
      <c r="F28" s="67"/>
      <c r="G28" s="67"/>
      <c r="H28" s="67"/>
    </row>
    <row r="29" spans="2:8" ht="12.75">
      <c r="B29" s="14"/>
      <c r="C29" s="16" t="s">
        <v>42</v>
      </c>
      <c r="D29" s="15" t="s">
        <v>9</v>
      </c>
      <c r="E29" s="71" t="s">
        <v>158</v>
      </c>
      <c r="F29" s="67"/>
      <c r="G29" s="67"/>
      <c r="H29" s="67"/>
    </row>
    <row r="30" spans="2:8" ht="12.75">
      <c r="B30" s="17"/>
      <c r="C30" s="18"/>
      <c r="D30" s="18"/>
      <c r="E30" s="18"/>
      <c r="F30" s="18"/>
      <c r="G30" s="18"/>
      <c r="H30" s="18"/>
    </row>
    <row r="31" spans="2:8" ht="12.75">
      <c r="B31" s="19">
        <v>3</v>
      </c>
      <c r="C31" s="78" t="s">
        <v>43</v>
      </c>
      <c r="D31" s="78"/>
      <c r="E31" s="79"/>
      <c r="F31" s="79"/>
      <c r="G31" s="78"/>
      <c r="H31" s="78"/>
    </row>
    <row r="32" spans="2:8" ht="12.75">
      <c r="B32" s="80" t="s">
        <v>44</v>
      </c>
      <c r="C32" s="68" t="s">
        <v>45</v>
      </c>
      <c r="D32" s="81"/>
      <c r="E32" s="82" t="s">
        <v>46</v>
      </c>
      <c r="F32" s="83" t="s">
        <v>9</v>
      </c>
      <c r="G32" s="84" t="s">
        <v>47</v>
      </c>
      <c r="H32" s="85" t="s">
        <v>48</v>
      </c>
    </row>
    <row r="33" spans="2:8" ht="12.75">
      <c r="B33" s="80"/>
      <c r="C33" s="68"/>
      <c r="D33" s="81"/>
      <c r="E33" s="82"/>
      <c r="F33" s="83"/>
      <c r="G33" s="84"/>
      <c r="H33" s="86"/>
    </row>
    <row r="34" spans="2:8" ht="12.75">
      <c r="B34" s="71" t="s">
        <v>159</v>
      </c>
      <c r="C34" s="71"/>
      <c r="D34" s="72"/>
      <c r="E34" s="140" t="s">
        <v>160</v>
      </c>
      <c r="F34" s="140"/>
      <c r="G34" s="56">
        <v>99.99</v>
      </c>
      <c r="H34" s="66"/>
    </row>
    <row r="35" spans="2:8" ht="12.75">
      <c r="B35" s="71" t="s">
        <v>161</v>
      </c>
      <c r="C35" s="71"/>
      <c r="D35" s="72"/>
      <c r="E35" s="140" t="s">
        <v>162</v>
      </c>
      <c r="F35" s="140"/>
      <c r="G35" s="56">
        <v>0.01</v>
      </c>
      <c r="H35" s="66"/>
    </row>
    <row r="36" spans="2:8" ht="12.75">
      <c r="B36" s="71"/>
      <c r="C36" s="71"/>
      <c r="D36" s="72"/>
      <c r="E36" s="66"/>
      <c r="F36" s="66"/>
      <c r="G36" s="56"/>
      <c r="H36" s="66"/>
    </row>
    <row r="37" spans="2:8" ht="12.75">
      <c r="B37" s="71"/>
      <c r="C37" s="71"/>
      <c r="D37" s="72"/>
      <c r="E37" s="66"/>
      <c r="F37" s="66"/>
      <c r="G37" s="56"/>
      <c r="H37" s="66"/>
    </row>
    <row r="38" spans="2:8" ht="12.75">
      <c r="B38" s="71"/>
      <c r="C38" s="71"/>
      <c r="D38" s="72"/>
      <c r="E38" s="66"/>
      <c r="F38" s="66"/>
      <c r="G38" s="56"/>
      <c r="H38" s="66"/>
    </row>
    <row r="39" spans="2:8" ht="12.75">
      <c r="B39" s="71"/>
      <c r="C39" s="71"/>
      <c r="D39" s="72"/>
      <c r="E39" s="66"/>
      <c r="F39" s="66"/>
      <c r="G39" s="56"/>
      <c r="H39" s="66"/>
    </row>
    <row r="40" spans="2:8" ht="12.75">
      <c r="B40" s="71"/>
      <c r="C40" s="71"/>
      <c r="D40" s="72"/>
      <c r="E40" s="66"/>
      <c r="F40" s="66"/>
      <c r="G40" s="56"/>
      <c r="H40" s="66"/>
    </row>
    <row r="41" spans="2:8" ht="12.75">
      <c r="B41" s="71"/>
      <c r="C41" s="71"/>
      <c r="D41" s="72"/>
      <c r="E41" s="66"/>
      <c r="F41" s="66"/>
      <c r="G41" s="56"/>
      <c r="H41" s="66"/>
    </row>
    <row r="42" spans="2:8" ht="12.75">
      <c r="B42" s="71"/>
      <c r="C42" s="71"/>
      <c r="D42" s="72"/>
      <c r="E42" s="66"/>
      <c r="F42" s="66"/>
      <c r="G42" s="56"/>
      <c r="H42" s="66"/>
    </row>
    <row r="43" spans="2:8" ht="12.75">
      <c r="B43" s="71"/>
      <c r="C43" s="71"/>
      <c r="D43" s="72"/>
      <c r="E43" s="66"/>
      <c r="F43" s="66"/>
      <c r="G43" s="56"/>
      <c r="H43" s="66"/>
    </row>
    <row r="44" spans="2:8" ht="12.75">
      <c r="B44" s="20" t="s">
        <v>53</v>
      </c>
      <c r="C44" s="68" t="s">
        <v>54</v>
      </c>
      <c r="D44" s="68"/>
      <c r="E44" s="68"/>
      <c r="F44" s="68"/>
      <c r="G44" s="68"/>
      <c r="H44" s="68"/>
    </row>
    <row r="45" spans="2:8" ht="12.75">
      <c r="B45" s="14"/>
      <c r="C45" s="22" t="s">
        <v>55</v>
      </c>
      <c r="D45" s="68" t="s">
        <v>56</v>
      </c>
      <c r="E45" s="68"/>
      <c r="F45" s="68"/>
      <c r="G45" s="66">
        <v>2</v>
      </c>
      <c r="H45" s="66"/>
    </row>
    <row r="46" spans="2:8" ht="12.75">
      <c r="B46" s="14"/>
      <c r="C46" s="22" t="s">
        <v>57</v>
      </c>
      <c r="D46" s="68" t="s">
        <v>58</v>
      </c>
      <c r="E46" s="68"/>
      <c r="F46" s="68"/>
      <c r="G46" s="144">
        <v>10500</v>
      </c>
      <c r="H46" s="144"/>
    </row>
    <row r="47" spans="2:8" ht="12.75">
      <c r="B47" s="14"/>
      <c r="C47" s="22" t="s">
        <v>59</v>
      </c>
      <c r="D47" s="68" t="s">
        <v>60</v>
      </c>
      <c r="E47" s="68"/>
      <c r="F47" s="68"/>
      <c r="G47" s="144">
        <v>10500</v>
      </c>
      <c r="H47" s="144"/>
    </row>
    <row r="48" spans="2:8" ht="12.75">
      <c r="B48" s="14"/>
      <c r="C48" s="22" t="s">
        <v>61</v>
      </c>
      <c r="D48" s="68" t="s">
        <v>62</v>
      </c>
      <c r="E48" s="68"/>
      <c r="F48" s="68"/>
      <c r="G48" s="144">
        <f>4262339350+45000</f>
        <v>4262384350</v>
      </c>
      <c r="H48" s="144"/>
    </row>
    <row r="49" spans="2:8" ht="12.75">
      <c r="B49" s="14"/>
      <c r="C49" s="22" t="s">
        <v>63</v>
      </c>
      <c r="D49" s="68" t="s">
        <v>64</v>
      </c>
      <c r="E49" s="68"/>
      <c r="F49" s="68"/>
      <c r="G49" s="144">
        <f>+G48</f>
        <v>4262384350</v>
      </c>
      <c r="H49" s="144"/>
    </row>
    <row r="50" spans="2:8" ht="12.75">
      <c r="B50" s="23"/>
      <c r="C50" s="24"/>
      <c r="D50" s="24"/>
      <c r="E50" s="24"/>
      <c r="F50" s="24"/>
      <c r="G50" s="24"/>
      <c r="H50" s="24"/>
    </row>
    <row r="51" spans="2:8" ht="12.75">
      <c r="B51" s="17"/>
      <c r="C51" s="18"/>
      <c r="D51" s="18"/>
      <c r="E51" s="18"/>
      <c r="F51" s="18"/>
      <c r="G51" s="18"/>
      <c r="H51" s="18"/>
    </row>
    <row r="52" spans="2:8" ht="12.75">
      <c r="B52" s="13">
        <v>4</v>
      </c>
      <c r="C52" s="70" t="s">
        <v>65</v>
      </c>
      <c r="D52" s="70"/>
      <c r="E52" s="70"/>
      <c r="F52" s="67"/>
      <c r="G52" s="67"/>
      <c r="H52" s="67"/>
    </row>
    <row r="53" spans="2:8" ht="12.75">
      <c r="B53" s="14" t="s">
        <v>66</v>
      </c>
      <c r="C53" s="68" t="s">
        <v>67</v>
      </c>
      <c r="D53" s="68"/>
      <c r="E53" s="68"/>
      <c r="F53" s="67"/>
      <c r="G53" s="67"/>
      <c r="H53" s="67"/>
    </row>
    <row r="54" spans="2:8" ht="12.75">
      <c r="B54" s="14"/>
      <c r="C54" s="22" t="s">
        <v>68</v>
      </c>
      <c r="D54" s="21" t="s">
        <v>32</v>
      </c>
      <c r="E54" s="66" t="s">
        <v>163</v>
      </c>
      <c r="F54" s="67"/>
      <c r="G54" s="67"/>
      <c r="H54" s="67"/>
    </row>
    <row r="55" spans="2:8" ht="12.75">
      <c r="B55" s="14"/>
      <c r="C55" s="22" t="s">
        <v>70</v>
      </c>
      <c r="D55" s="21" t="s">
        <v>71</v>
      </c>
      <c r="E55" s="129" t="s">
        <v>151</v>
      </c>
      <c r="F55" s="130"/>
      <c r="G55" s="130"/>
      <c r="H55" s="131"/>
    </row>
    <row r="56" spans="2:8" ht="12.75">
      <c r="B56" s="14" t="s">
        <v>73</v>
      </c>
      <c r="C56" s="68" t="s">
        <v>74</v>
      </c>
      <c r="D56" s="68"/>
      <c r="E56" s="68"/>
      <c r="F56" s="67"/>
      <c r="G56" s="67"/>
      <c r="H56" s="67"/>
    </row>
    <row r="57" spans="2:8" ht="12.75">
      <c r="B57" s="14"/>
      <c r="C57" s="22" t="s">
        <v>75</v>
      </c>
      <c r="D57" s="21" t="s">
        <v>76</v>
      </c>
      <c r="E57" s="66">
        <v>0</v>
      </c>
      <c r="F57" s="67"/>
      <c r="G57" s="67"/>
      <c r="H57" s="67"/>
    </row>
    <row r="58" spans="2:8" ht="12.75">
      <c r="B58" s="14"/>
      <c r="C58" s="22" t="s">
        <v>77</v>
      </c>
      <c r="D58" s="21" t="s">
        <v>78</v>
      </c>
      <c r="E58" s="66">
        <v>0</v>
      </c>
      <c r="F58" s="67"/>
      <c r="G58" s="67"/>
      <c r="H58" s="67"/>
    </row>
    <row r="60" ht="12.75">
      <c r="B60" s="51" t="s">
        <v>180</v>
      </c>
    </row>
    <row r="61" ht="12.75">
      <c r="B61" s="51" t="s">
        <v>206</v>
      </c>
    </row>
  </sheetData>
  <mergeCells count="79">
    <mergeCell ref="C7:H7"/>
    <mergeCell ref="C8:D8"/>
    <mergeCell ref="E8:H8"/>
    <mergeCell ref="C9:D9"/>
    <mergeCell ref="E9:H9"/>
    <mergeCell ref="C10:H10"/>
    <mergeCell ref="E11:H11"/>
    <mergeCell ref="E12:H12"/>
    <mergeCell ref="E13:H13"/>
    <mergeCell ref="C14:D14"/>
    <mergeCell ref="E14:H14"/>
    <mergeCell ref="C15:H15"/>
    <mergeCell ref="B16:B18"/>
    <mergeCell ref="C16:H18"/>
    <mergeCell ref="C20:H20"/>
    <mergeCell ref="C21:H21"/>
    <mergeCell ref="E22:H22"/>
    <mergeCell ref="E23:H23"/>
    <mergeCell ref="C24:H24"/>
    <mergeCell ref="E25:H25"/>
    <mergeCell ref="E26:H26"/>
    <mergeCell ref="C27:H27"/>
    <mergeCell ref="E28:H28"/>
    <mergeCell ref="E29:H29"/>
    <mergeCell ref="C31:H31"/>
    <mergeCell ref="B32:B33"/>
    <mergeCell ref="C32:D33"/>
    <mergeCell ref="E32:E33"/>
    <mergeCell ref="F32:F33"/>
    <mergeCell ref="G32:G33"/>
    <mergeCell ref="H32:H33"/>
    <mergeCell ref="B34:D34"/>
    <mergeCell ref="E34:F34"/>
    <mergeCell ref="G34:H34"/>
    <mergeCell ref="B35:D35"/>
    <mergeCell ref="E35:F35"/>
    <mergeCell ref="G35:H35"/>
    <mergeCell ref="B36:D36"/>
    <mergeCell ref="E36:F36"/>
    <mergeCell ref="G36:H36"/>
    <mergeCell ref="B37:D37"/>
    <mergeCell ref="E37:F37"/>
    <mergeCell ref="G37:H37"/>
    <mergeCell ref="B38:D38"/>
    <mergeCell ref="E38:F38"/>
    <mergeCell ref="G38:H38"/>
    <mergeCell ref="B39:D39"/>
    <mergeCell ref="E39:F39"/>
    <mergeCell ref="G39:H39"/>
    <mergeCell ref="B40:D40"/>
    <mergeCell ref="E40:F40"/>
    <mergeCell ref="G40:H40"/>
    <mergeCell ref="B41:D41"/>
    <mergeCell ref="E41:F41"/>
    <mergeCell ref="G41:H41"/>
    <mergeCell ref="B42:D42"/>
    <mergeCell ref="E42:F42"/>
    <mergeCell ref="G42:H42"/>
    <mergeCell ref="B43:D43"/>
    <mergeCell ref="E43:F43"/>
    <mergeCell ref="G43:H43"/>
    <mergeCell ref="C44:H44"/>
    <mergeCell ref="D45:F45"/>
    <mergeCell ref="G45:H45"/>
    <mergeCell ref="D46:F46"/>
    <mergeCell ref="G46:H46"/>
    <mergeCell ref="D47:F47"/>
    <mergeCell ref="G47:H47"/>
    <mergeCell ref="D48:F48"/>
    <mergeCell ref="G48:H48"/>
    <mergeCell ref="D49:F49"/>
    <mergeCell ref="G49:H49"/>
    <mergeCell ref="C52:H52"/>
    <mergeCell ref="C53:H53"/>
    <mergeCell ref="E58:H58"/>
    <mergeCell ref="E54:H54"/>
    <mergeCell ref="E55:H55"/>
    <mergeCell ref="C56:H56"/>
    <mergeCell ref="E57:H57"/>
  </mergeCells>
  <printOptions horizontalCentered="1"/>
  <pageMargins left="0.5905511811023623" right="0.5905511811023623" top="0.3937007874015748" bottom="0.3937007874015748" header="0" footer="0"/>
  <pageSetup horizontalDpi="600" verticalDpi="600" orientation="portrait" paperSize="11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Antecedentes Generales Emis. y Op. de tarjetas de créditos No Bancarios</dc:title>
  <dc:subject/>
  <dc:creator>SBIF</dc:creator>
  <cp:keywords/>
  <dc:description/>
  <cp:lastModifiedBy>Ricardo Arroyo M.</cp:lastModifiedBy>
  <cp:lastPrinted>2008-03-20T15:49:59Z</cp:lastPrinted>
  <dcterms:created xsi:type="dcterms:W3CDTF">2008-01-22T18:26:44Z</dcterms:created>
  <dcterms:modified xsi:type="dcterms:W3CDTF">2008-04-04T16:03:03Z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