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15480" windowHeight="11640" activeTab="0"/>
  </bookViews>
  <sheets>
    <sheet name="Indice" sheetId="1" r:id="rId1"/>
    <sheet name="Evol. Tarjetas Marca" sheetId="2" r:id="rId2"/>
    <sheet name="Evol. Tarjetas Emitidas" sheetId="3" r:id="rId3"/>
    <sheet name="Evol. Transacciones" sheetId="4" r:id="rId4"/>
    <sheet name="Evol. Líneas Crédito" sheetId="5" r:id="rId5"/>
  </sheets>
  <externalReferences>
    <externalReference r:id="rId8"/>
  </externalReferences>
  <definedNames>
    <definedName name="AL__200503__________________FECHA__06_06_2005">'[1]Clasif. Contratos # Arrend. Bco'!#REF!</definedName>
    <definedName name="AL__200503__________________FECHA__06_06_2005a">'[1]Clasif. Contratos # Arrend. Bco'!#REF!</definedName>
    <definedName name="_xlnm.Print_Area" localSheetId="4">'Evol. Líneas Crédito'!$B$3:$H$32</definedName>
    <definedName name="_xlnm.Print_Area" localSheetId="2">'Evol. Tarjetas Emitidas'!$B$3:$E$33</definedName>
    <definedName name="_xlnm.Print_Area" localSheetId="1">'Evol. Tarjetas Marca'!$B$3:$H$29</definedName>
    <definedName name="_xlnm.Print_Area" localSheetId="3">'Evol. Transacciones'!$B$2:$E$22</definedName>
    <definedName name="_xlnm.Print_Area" localSheetId="0">'Indice'!$B$2:$D$21</definedName>
  </definedNames>
  <calcPr fullCalcOnLoad="1"/>
</workbook>
</file>

<file path=xl/sharedStrings.xml><?xml version="1.0" encoding="utf-8"?>
<sst xmlns="http://schemas.openxmlformats.org/spreadsheetml/2006/main" count="66" uniqueCount="49">
  <si>
    <t>EVOLUCIÓN DEL NÚMERO DE LAS TARJETAS DE CRÉDITO VIGENTES ACTIVAS</t>
  </si>
  <si>
    <t>Fecha</t>
  </si>
  <si>
    <t>Visa</t>
  </si>
  <si>
    <t>Mastercard</t>
  </si>
  <si>
    <t>Magna</t>
  </si>
  <si>
    <t>Diners</t>
  </si>
  <si>
    <t>Otras</t>
  </si>
  <si>
    <t>Total</t>
  </si>
  <si>
    <t>EVOLUCIÓN DEL NÚMERO DE TARJETAS DE CRÉDITO EMITIDAS</t>
  </si>
  <si>
    <t xml:space="preserve"> Y VIGENTES ACTIVAS DEL SISTEMA FINANCIERO (1)</t>
  </si>
  <si>
    <t xml:space="preserve">Tarjetas </t>
  </si>
  <si>
    <t>Tarjetas Vigentes</t>
  </si>
  <si>
    <t>% Tarj. Vigentes Activas</t>
  </si>
  <si>
    <t>Emitidas  (2)</t>
  </si>
  <si>
    <t>Activas</t>
  </si>
  <si>
    <t>s/Tarjetas Emitidas</t>
  </si>
  <si>
    <t>Notas:</t>
  </si>
  <si>
    <t>(2)  Corresponde al total de tarjetas emitidas, es decir, vigentes activas, vencidas, bloquedas, inactivas</t>
  </si>
  <si>
    <t>por pérdida y por activar.</t>
  </si>
  <si>
    <t>EVOLUCIÓN DEL NÚMERO Y TRANSACCIONES</t>
  </si>
  <si>
    <t>DE LAS TARJETAS DE DÉBITO DEL SISTEMA FINANCIERO</t>
  </si>
  <si>
    <t>Número de</t>
  </si>
  <si>
    <t xml:space="preserve">Monto MM$ de </t>
  </si>
  <si>
    <t>Tarjetas</t>
  </si>
  <si>
    <t>Transacciones</t>
  </si>
  <si>
    <t>las transacciones</t>
  </si>
  <si>
    <t>EVOLUCIÓN DE LOS MONTOS DE LAS LÍNEAS DE CRÉDITO UTILIZADAS</t>
  </si>
  <si>
    <t>(millones de pesos de cada año)</t>
  </si>
  <si>
    <t>Tarjetas de Crédito y Débito</t>
  </si>
  <si>
    <t>Información disponible en esta publicación</t>
  </si>
  <si>
    <t>Fuente: Superintendencia de Bancos e Instituciones Financieras</t>
  </si>
  <si>
    <t>Fuente: Superintendencia de Bancos e Instituciones Financieras (Chile)</t>
  </si>
  <si>
    <t>Volver</t>
  </si>
  <si>
    <t>Evolución de las</t>
  </si>
  <si>
    <t>Fuente: Superintendencia de Bancos e Instituciones Financieras (Chile).</t>
  </si>
  <si>
    <t>DEL SISTEMA FINANCIERO POR MARCA (1)</t>
  </si>
  <si>
    <t>MEDIANTE TARJETAS DE CRÉDITO DEL SISTEMA FINANCIERO POR MARCA (1)</t>
  </si>
  <si>
    <t>Evolución del número de las tarjetas de crédito vigentes activas (1991-2006)</t>
  </si>
  <si>
    <t>Evolución del número de las tarjetas de crédito emitidas y vigentes activas (1991-2006)</t>
  </si>
  <si>
    <t>Evolución del número y transacciones de las tarjetas de débito (1997-2006)</t>
  </si>
  <si>
    <t>Evolución de los montos de las líneas de crédito utilizadas mediante tarjetas de crédito (1991-2006)</t>
  </si>
  <si>
    <t>(2) El aumento en el monto de las líneas de crédito utilizadas en esta marca de tarjeta, responde a la expansión de las divisiones de consumo y a cambios en la metodología de conteo.</t>
  </si>
  <si>
    <t>1991-2006 (Diciembre)</t>
  </si>
  <si>
    <t xml:space="preserve">(1) Incluye emisores tanto bancarios como no bancarios, tales como Copeuch y Tarjetas de Chile. </t>
  </si>
  <si>
    <t>Dic-06 (1)</t>
  </si>
  <si>
    <t>(1) Acumulado de Enero a Diciembre del 2006. El número de tarjetas corresponde a las existentes a fines del mes indicado.</t>
  </si>
  <si>
    <t xml:space="preserve">(1) Incluye emisores tanto bancarios como no bancarios, tales como Copeuch, y Tarjetas de Chile. </t>
  </si>
  <si>
    <t>(2)    4029</t>
  </si>
  <si>
    <t>Actualizado: 04 - Abril - 2007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</si>
</sst>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0.000%"/>
    <numFmt numFmtId="174" formatCode="0.0000%"/>
    <numFmt numFmtId="175" formatCode="mmmmm\-yyyy"/>
    <numFmt numFmtId="176" formatCode="mmmm\-yyyy"/>
    <numFmt numFmtId="177" formatCode="mmmm\ yyyy"/>
    <numFmt numFmtId="178" formatCode="0.00000%"/>
    <numFmt numFmtId="179" formatCode="0.0000"/>
    <numFmt numFmtId="180" formatCode="#,##0.0000"/>
    <numFmt numFmtId="181" formatCode="#,##0.00000"/>
    <numFmt numFmtId="182" formatCode="#,##0.000000"/>
    <numFmt numFmtId="183" formatCode="0.0"/>
    <numFmt numFmtId="184" formatCode="0.000"/>
    <numFmt numFmtId="185" formatCode="dd/mm/yy"/>
    <numFmt numFmtId="186" formatCode="#,##0.000"/>
    <numFmt numFmtId="187" formatCode="#,##0.0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</numFmts>
  <fonts count="14">
    <font>
      <sz val="10"/>
      <name val="Arial"/>
      <family val="0"/>
    </font>
    <font>
      <sz val="11"/>
      <color indexed="21"/>
      <name val="Arial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u val="single"/>
      <sz val="9"/>
      <color indexed="2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21" applyFill="1">
      <alignment/>
      <protection/>
    </xf>
    <xf numFmtId="0" fontId="5" fillId="2" borderId="0" xfId="21" applyFont="1" applyFill="1" applyAlignment="1">
      <alignment horizontal="center"/>
      <protection/>
    </xf>
    <xf numFmtId="0" fontId="6" fillId="3" borderId="1" xfId="21" applyFont="1" applyFill="1" applyBorder="1">
      <alignment/>
      <protection/>
    </xf>
    <xf numFmtId="0" fontId="6" fillId="3" borderId="2" xfId="21" applyFont="1" applyFill="1" applyBorder="1">
      <alignment/>
      <protection/>
    </xf>
    <xf numFmtId="0" fontId="1" fillId="2" borderId="0" xfId="21" applyFont="1" applyFill="1">
      <alignment/>
      <protection/>
    </xf>
    <xf numFmtId="0" fontId="7" fillId="2" borderId="0" xfId="15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164" fontId="0" fillId="2" borderId="8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3" fontId="0" fillId="2" borderId="8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11" fillId="2" borderId="0" xfId="15" applyFont="1" applyFill="1" applyAlignment="1">
      <alignment/>
    </xf>
    <xf numFmtId="17" fontId="0" fillId="2" borderId="0" xfId="21" applyNumberFormat="1" applyFont="1" applyFill="1" applyAlignment="1">
      <alignment horizontal="center"/>
      <protection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17" fontId="0" fillId="2" borderId="3" xfId="0" applyNumberFormat="1" applyFont="1" applyFill="1" applyBorder="1" applyAlignment="1">
      <alignment horizontal="center"/>
    </xf>
    <xf numFmtId="17" fontId="0" fillId="2" borderId="7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0" xfId="0" applyNumberFormat="1" applyFont="1" applyFill="1" applyAlignment="1">
      <alignment/>
    </xf>
    <xf numFmtId="3" fontId="9" fillId="2" borderId="6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64" fontId="0" fillId="2" borderId="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/>
    </xf>
    <xf numFmtId="17" fontId="9" fillId="2" borderId="5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9" fillId="2" borderId="12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3" fontId="12" fillId="2" borderId="0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 horizontal="right" vertical="center"/>
    </xf>
    <xf numFmtId="3" fontId="0" fillId="2" borderId="0" xfId="0" applyNumberFormat="1" applyFill="1" applyBorder="1" applyAlignment="1">
      <alignment/>
    </xf>
    <xf numFmtId="3" fontId="9" fillId="2" borderId="6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17" fontId="0" fillId="2" borderId="4" xfId="0" applyNumberFormat="1" applyFont="1" applyFill="1" applyBorder="1" applyAlignment="1">
      <alignment horizontal="center"/>
    </xf>
    <xf numFmtId="17" fontId="0" fillId="2" borderId="8" xfId="0" applyNumberFormat="1" applyFont="1" applyFill="1" applyBorder="1" applyAlignment="1">
      <alignment horizontal="center"/>
    </xf>
    <xf numFmtId="17" fontId="0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17" fontId="0" fillId="2" borderId="0" xfId="0" applyNumberFormat="1" applyFont="1" applyFill="1" applyBorder="1" applyAlignment="1">
      <alignment horizontal="justify" wrapText="1"/>
    </xf>
    <xf numFmtId="0" fontId="0" fillId="2" borderId="0" xfId="0" applyFont="1" applyFill="1" applyAlignment="1">
      <alignment horizontal="justify" vertical="justify" wrapText="1"/>
    </xf>
    <xf numFmtId="2" fontId="0" fillId="2" borderId="0" xfId="0" applyNumberFormat="1" applyFont="1" applyFill="1" applyAlignment="1">
      <alignment horizontal="justify" wrapText="1"/>
    </xf>
    <xf numFmtId="0" fontId="8" fillId="2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s%20sbif\filiales\200503-filiales\200503%20-%20Fili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ecedentes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Filiales"/>
      <sheetName val="Clasif. Contratos - Bien-Bcos"/>
      <sheetName val="Clasif. Contratos - Bien-Fil"/>
      <sheetName val="Clasif. Contratos # Arrend. Bco"/>
      <sheetName val="Clasif. Contratos # Arrend. Fil"/>
      <sheetName val="EEFF Leasing Filiales"/>
      <sheetName val="EEFF Asesoría Financiera"/>
      <sheetName val="EEFF Agente Valores"/>
      <sheetName val="EEFF Corredores Bolsa"/>
      <sheetName val="EEFF Admin Fondos Mutuos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C20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1" customWidth="1"/>
    <col min="3" max="3" width="92.8515625" style="1" bestFit="1" customWidth="1"/>
    <col min="4" max="16384" width="11.421875" style="1" customWidth="1"/>
  </cols>
  <sheetData>
    <row r="2" ht="15.75">
      <c r="C2" s="2" t="s">
        <v>33</v>
      </c>
    </row>
    <row r="3" ht="15.75">
      <c r="C3" s="2" t="s">
        <v>28</v>
      </c>
    </row>
    <row r="4" ht="12.75">
      <c r="C4" s="23" t="s">
        <v>42</v>
      </c>
    </row>
    <row r="7" spans="2:3" ht="12.75">
      <c r="B7" s="3" t="s">
        <v>29</v>
      </c>
      <c r="C7" s="4"/>
    </row>
    <row r="8" spans="2:3" ht="14.25">
      <c r="B8" s="5"/>
      <c r="C8" s="5"/>
    </row>
    <row r="9" spans="2:3" ht="14.25">
      <c r="B9" s="5"/>
      <c r="C9" s="22" t="s">
        <v>37</v>
      </c>
    </row>
    <row r="10" ht="12.75">
      <c r="C10" s="22"/>
    </row>
    <row r="11" ht="12.75">
      <c r="C11" s="22" t="s">
        <v>38</v>
      </c>
    </row>
    <row r="12" ht="12.75">
      <c r="C12" s="22"/>
    </row>
    <row r="13" ht="12.75">
      <c r="C13" s="22" t="s">
        <v>39</v>
      </c>
    </row>
    <row r="14" ht="12.75">
      <c r="C14" s="22"/>
    </row>
    <row r="15" ht="12.75">
      <c r="C15" s="22" t="s">
        <v>40</v>
      </c>
    </row>
    <row r="16" ht="12.75">
      <c r="C16" s="6"/>
    </row>
    <row r="17" ht="12.75">
      <c r="C17" s="6"/>
    </row>
    <row r="19" ht="14.25">
      <c r="B19" s="5" t="s">
        <v>30</v>
      </c>
    </row>
    <row r="20" ht="12.75">
      <c r="B20" s="73" t="s">
        <v>48</v>
      </c>
    </row>
  </sheetData>
  <hyperlinks>
    <hyperlink ref="C9" location="'Evol. Tarjetas Marca'!A1" display="Evolución del número de las tarjetas de crédito vigentes activas (1991-2003)"/>
    <hyperlink ref="C11" location="'Evol. Tarjetas Emitidas'!A1" display="Evolución del número de las tarjetas de crédito emitidas y vigentes activas (1991-2003)"/>
    <hyperlink ref="C13" location="'Evol. Transacciones'!A1" display="Evolución del número y transacciones de las tarjetas de débito (1997-2003)"/>
    <hyperlink ref="C15" location="'Evol. Líneas Crédito'!A1" display="Evolución de los montos de las líneas de crédito utilizadas mediante tarjetas de crédito (1991-2003)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7" customWidth="1"/>
    <col min="2" max="2" width="11.8515625" style="7" bestFit="1" customWidth="1"/>
    <col min="3" max="3" width="12.57421875" style="7" bestFit="1" customWidth="1"/>
    <col min="4" max="4" width="13.00390625" style="7" bestFit="1" customWidth="1"/>
    <col min="5" max="7" width="11.8515625" style="7" bestFit="1" customWidth="1"/>
    <col min="8" max="8" width="14.00390625" style="7" customWidth="1"/>
    <col min="9" max="16384" width="11.421875" style="7" customWidth="1"/>
  </cols>
  <sheetData>
    <row r="1" ht="12.75">
      <c r="A1" s="22" t="s">
        <v>32</v>
      </c>
    </row>
    <row r="3" spans="2:8" ht="12.75">
      <c r="B3" s="67" t="s">
        <v>0</v>
      </c>
      <c r="C3" s="67"/>
      <c r="D3" s="67"/>
      <c r="E3" s="67"/>
      <c r="F3" s="67"/>
      <c r="G3" s="67"/>
      <c r="H3" s="67"/>
    </row>
    <row r="4" spans="2:8" ht="12.75">
      <c r="B4" s="67" t="s">
        <v>35</v>
      </c>
      <c r="C4" s="67"/>
      <c r="D4" s="67"/>
      <c r="E4" s="67"/>
      <c r="F4" s="67"/>
      <c r="G4" s="67"/>
      <c r="H4" s="67"/>
    </row>
    <row r="5" spans="2:8" ht="12.75">
      <c r="B5" s="8"/>
      <c r="C5" s="8"/>
      <c r="D5" s="8"/>
      <c r="E5" s="8"/>
      <c r="F5" s="8"/>
      <c r="G5" s="8"/>
      <c r="H5" s="8"/>
    </row>
    <row r="6" spans="2:8" ht="12.75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</row>
    <row r="7" spans="2:8" ht="12.75">
      <c r="B7" s="27"/>
      <c r="C7" s="28"/>
      <c r="D7" s="28"/>
      <c r="E7" s="28"/>
      <c r="F7" s="28"/>
      <c r="G7" s="28"/>
      <c r="H7" s="28"/>
    </row>
    <row r="8" spans="2:9" ht="12.75">
      <c r="B8" s="64">
        <v>33573</v>
      </c>
      <c r="C8" s="25">
        <v>331865</v>
      </c>
      <c r="D8" s="26">
        <v>342594</v>
      </c>
      <c r="E8" s="25">
        <v>148394</v>
      </c>
      <c r="F8" s="26">
        <v>67628</v>
      </c>
      <c r="G8" s="24">
        <v>0</v>
      </c>
      <c r="H8" s="25">
        <v>890481</v>
      </c>
      <c r="I8" s="33"/>
    </row>
    <row r="9" spans="2:8" ht="12.75">
      <c r="B9" s="65">
        <v>33939</v>
      </c>
      <c r="C9" s="14">
        <v>480378</v>
      </c>
      <c r="D9" s="21">
        <v>394827</v>
      </c>
      <c r="E9" s="14">
        <v>125589</v>
      </c>
      <c r="F9" s="21">
        <v>75438</v>
      </c>
      <c r="G9" s="13">
        <v>0</v>
      </c>
      <c r="H9" s="14">
        <v>1076232</v>
      </c>
    </row>
    <row r="10" spans="2:8" ht="12.75">
      <c r="B10" s="65">
        <v>34304</v>
      </c>
      <c r="C10" s="14">
        <v>622995</v>
      </c>
      <c r="D10" s="21">
        <v>485358</v>
      </c>
      <c r="E10" s="14">
        <v>118075</v>
      </c>
      <c r="F10" s="21">
        <v>83897</v>
      </c>
      <c r="G10" s="13">
        <v>0</v>
      </c>
      <c r="H10" s="14">
        <v>1310325</v>
      </c>
    </row>
    <row r="11" spans="2:8" ht="12.75">
      <c r="B11" s="65">
        <v>34669</v>
      </c>
      <c r="C11" s="14">
        <v>754540</v>
      </c>
      <c r="D11" s="21">
        <v>610793</v>
      </c>
      <c r="E11" s="14">
        <v>107475</v>
      </c>
      <c r="F11" s="21">
        <v>89330</v>
      </c>
      <c r="G11" s="13">
        <v>0</v>
      </c>
      <c r="H11" s="14">
        <v>1562138</v>
      </c>
    </row>
    <row r="12" spans="2:8" ht="12.75">
      <c r="B12" s="65">
        <v>35034</v>
      </c>
      <c r="C12" s="14">
        <v>952049</v>
      </c>
      <c r="D12" s="21">
        <v>693297</v>
      </c>
      <c r="E12" s="14">
        <v>78297</v>
      </c>
      <c r="F12" s="21">
        <v>103265</v>
      </c>
      <c r="G12" s="13">
        <v>61655</v>
      </c>
      <c r="H12" s="14">
        <v>1888563</v>
      </c>
    </row>
    <row r="13" spans="2:8" ht="12.75">
      <c r="B13" s="65">
        <v>35400</v>
      </c>
      <c r="C13" s="14">
        <v>1198479</v>
      </c>
      <c r="D13" s="21">
        <v>759104</v>
      </c>
      <c r="E13" s="14">
        <v>56532</v>
      </c>
      <c r="F13" s="21">
        <v>121515</v>
      </c>
      <c r="G13" s="13">
        <v>59461</v>
      </c>
      <c r="H13" s="14">
        <v>2195091</v>
      </c>
    </row>
    <row r="14" spans="2:8" ht="12.75">
      <c r="B14" s="65">
        <v>35765</v>
      </c>
      <c r="C14" s="14">
        <v>1316248</v>
      </c>
      <c r="D14" s="21">
        <v>695304</v>
      </c>
      <c r="E14" s="14">
        <v>32988</v>
      </c>
      <c r="F14" s="21">
        <v>127784</v>
      </c>
      <c r="G14" s="13">
        <v>76554</v>
      </c>
      <c r="H14" s="14">
        <v>2248878</v>
      </c>
    </row>
    <row r="15" spans="2:8" ht="12.75">
      <c r="B15" s="65">
        <v>36130</v>
      </c>
      <c r="C15" s="14">
        <v>1284715</v>
      </c>
      <c r="D15" s="21">
        <v>670921</v>
      </c>
      <c r="E15" s="14">
        <v>14863</v>
      </c>
      <c r="F15" s="21">
        <v>119925</v>
      </c>
      <c r="G15" s="13">
        <v>84271</v>
      </c>
      <c r="H15" s="14">
        <v>2174695</v>
      </c>
    </row>
    <row r="16" spans="2:8" ht="12.75">
      <c r="B16" s="65">
        <v>36495</v>
      </c>
      <c r="C16" s="14">
        <v>1254348</v>
      </c>
      <c r="D16" s="21">
        <v>811439</v>
      </c>
      <c r="E16" s="14">
        <v>28508</v>
      </c>
      <c r="F16" s="21">
        <v>91597</v>
      </c>
      <c r="G16" s="13">
        <v>28428</v>
      </c>
      <c r="H16" s="14">
        <v>2214320</v>
      </c>
    </row>
    <row r="17" spans="2:8" ht="12.75">
      <c r="B17" s="65">
        <v>36861</v>
      </c>
      <c r="C17" s="14">
        <v>1394087</v>
      </c>
      <c r="D17" s="21">
        <v>966180</v>
      </c>
      <c r="E17" s="14">
        <v>23882</v>
      </c>
      <c r="F17" s="21">
        <v>80513</v>
      </c>
      <c r="G17" s="13">
        <v>29802</v>
      </c>
      <c r="H17" s="14">
        <v>2494464</v>
      </c>
    </row>
    <row r="18" spans="2:9" ht="12.75">
      <c r="B18" s="65">
        <v>37226</v>
      </c>
      <c r="C18" s="14">
        <v>1463117</v>
      </c>
      <c r="D18" s="21">
        <v>1016447</v>
      </c>
      <c r="E18" s="14">
        <v>19823</v>
      </c>
      <c r="F18" s="21">
        <v>66226</v>
      </c>
      <c r="G18" s="13">
        <v>38470</v>
      </c>
      <c r="H18" s="14">
        <v>2604083</v>
      </c>
      <c r="I18" s="33"/>
    </row>
    <row r="19" spans="2:8" ht="12.75">
      <c r="B19" s="65">
        <v>37591</v>
      </c>
      <c r="C19" s="14">
        <v>1412491</v>
      </c>
      <c r="D19" s="21">
        <v>1122111</v>
      </c>
      <c r="E19" s="14">
        <v>17163</v>
      </c>
      <c r="F19" s="21">
        <v>69993</v>
      </c>
      <c r="G19" s="13">
        <v>44896</v>
      </c>
      <c r="H19" s="14">
        <v>2666654</v>
      </c>
    </row>
    <row r="20" spans="2:10" ht="12.75">
      <c r="B20" s="65">
        <v>37956</v>
      </c>
      <c r="C20" s="14">
        <v>1431339</v>
      </c>
      <c r="D20" s="31">
        <v>1091140</v>
      </c>
      <c r="E20" s="14">
        <v>16309</v>
      </c>
      <c r="F20" s="21">
        <v>74064</v>
      </c>
      <c r="G20" s="13">
        <v>15326</v>
      </c>
      <c r="H20" s="14">
        <v>2628178</v>
      </c>
      <c r="I20" s="33"/>
      <c r="J20" s="33"/>
    </row>
    <row r="21" spans="2:8" ht="12.75">
      <c r="B21" s="65">
        <v>38322</v>
      </c>
      <c r="C21" s="14">
        <v>1509847</v>
      </c>
      <c r="D21" s="31">
        <v>1070489</v>
      </c>
      <c r="E21" s="32">
        <v>15132</v>
      </c>
      <c r="F21" s="21">
        <v>80588</v>
      </c>
      <c r="G21" s="13">
        <v>25238</v>
      </c>
      <c r="H21" s="14">
        <v>2701294</v>
      </c>
    </row>
    <row r="22" spans="2:8" ht="12.75">
      <c r="B22" s="65">
        <v>38687</v>
      </c>
      <c r="C22" s="14">
        <v>1797418</v>
      </c>
      <c r="D22" s="31">
        <v>1429235</v>
      </c>
      <c r="E22" s="32">
        <v>13322</v>
      </c>
      <c r="F22" s="21">
        <v>83562</v>
      </c>
      <c r="G22" s="13">
        <v>61146</v>
      </c>
      <c r="H22" s="14">
        <v>3384683</v>
      </c>
    </row>
    <row r="23" spans="2:9" ht="12.75">
      <c r="B23" s="66">
        <v>39052</v>
      </c>
      <c r="C23" s="34">
        <v>2308474</v>
      </c>
      <c r="D23" s="34">
        <v>1550821</v>
      </c>
      <c r="E23" s="35">
        <v>8966</v>
      </c>
      <c r="F23" s="36">
        <v>79149</v>
      </c>
      <c r="G23" s="59">
        <v>122141</v>
      </c>
      <c r="H23" s="34">
        <v>4069551</v>
      </c>
      <c r="I23" s="33"/>
    </row>
    <row r="25" spans="2:8" ht="12.75" customHeight="1">
      <c r="B25" s="68" t="s">
        <v>43</v>
      </c>
      <c r="C25" s="69"/>
      <c r="D25" s="69"/>
      <c r="E25" s="69"/>
      <c r="F25" s="69"/>
      <c r="G25" s="69"/>
      <c r="H25" s="69"/>
    </row>
    <row r="26" spans="2:8" ht="12.75">
      <c r="B26" s="69"/>
      <c r="C26" s="69"/>
      <c r="D26" s="69"/>
      <c r="E26" s="69"/>
      <c r="F26" s="69"/>
      <c r="G26" s="69"/>
      <c r="H26" s="69"/>
    </row>
    <row r="28" spans="2:5" ht="12.75">
      <c r="B28" s="39"/>
      <c r="C28" s="18"/>
      <c r="D28" s="48"/>
      <c r="E28" s="18"/>
    </row>
    <row r="29" spans="2:5" ht="12.75">
      <c r="B29" s="7" t="s">
        <v>34</v>
      </c>
      <c r="C29" s="18"/>
      <c r="D29" s="46"/>
      <c r="E29" s="18"/>
    </row>
    <row r="30" spans="2:5" ht="12.75">
      <c r="B30" s="57"/>
      <c r="C30" s="18"/>
      <c r="D30" s="46"/>
      <c r="E30" s="18"/>
    </row>
    <row r="31" spans="3:5" ht="12.75">
      <c r="C31" s="18"/>
      <c r="D31" s="46"/>
      <c r="E31" s="18"/>
    </row>
    <row r="32" spans="3:5" ht="12.75">
      <c r="C32" s="18"/>
      <c r="D32" s="18"/>
      <c r="E32" s="18"/>
    </row>
  </sheetData>
  <mergeCells count="3">
    <mergeCell ref="B3:H3"/>
    <mergeCell ref="B4:H4"/>
    <mergeCell ref="B25:H26"/>
  </mergeCells>
  <hyperlinks>
    <hyperlink ref="A1" location="Indice!A1" display="Volver"/>
  </hyperlinks>
  <printOptions/>
  <pageMargins left="0.75" right="0.75" top="1" bottom="1" header="0" footer="0"/>
  <pageSetup cellComments="atEnd"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15" customWidth="1"/>
    <col min="2" max="4" width="20.7109375" style="15" customWidth="1"/>
    <col min="5" max="5" width="25.28125" style="15" customWidth="1"/>
    <col min="6" max="16384" width="11.421875" style="15" customWidth="1"/>
  </cols>
  <sheetData>
    <row r="1" ht="12.75">
      <c r="A1" s="22" t="s">
        <v>32</v>
      </c>
    </row>
    <row r="3" spans="2:6" ht="12.75">
      <c r="B3" s="67" t="s">
        <v>8</v>
      </c>
      <c r="C3" s="67"/>
      <c r="D3" s="67"/>
      <c r="E3" s="67"/>
      <c r="F3" s="7"/>
    </row>
    <row r="4" spans="2:6" ht="12.75">
      <c r="B4" s="67" t="s">
        <v>9</v>
      </c>
      <c r="C4" s="67"/>
      <c r="D4" s="67"/>
      <c r="E4" s="67"/>
      <c r="F4" s="7"/>
    </row>
    <row r="5" spans="2:6" ht="12.75">
      <c r="B5" s="8"/>
      <c r="C5" s="8"/>
      <c r="D5" s="8"/>
      <c r="E5" s="8"/>
      <c r="F5" s="7"/>
    </row>
    <row r="6" spans="2:6" ht="12.75">
      <c r="B6" s="9" t="s">
        <v>1</v>
      </c>
      <c r="C6" s="10" t="s">
        <v>10</v>
      </c>
      <c r="D6" s="10" t="s">
        <v>11</v>
      </c>
      <c r="E6" s="10" t="s">
        <v>12</v>
      </c>
      <c r="F6" s="7"/>
    </row>
    <row r="7" spans="2:6" ht="12.75">
      <c r="B7" s="11"/>
      <c r="C7" s="12" t="s">
        <v>13</v>
      </c>
      <c r="D7" s="12" t="s">
        <v>14</v>
      </c>
      <c r="E7" s="12" t="s">
        <v>15</v>
      </c>
      <c r="F7" s="7"/>
    </row>
    <row r="8" spans="2:6" ht="12.75">
      <c r="B8" s="29">
        <v>33573</v>
      </c>
      <c r="C8" s="25">
        <v>1080045</v>
      </c>
      <c r="D8" s="25">
        <v>890481</v>
      </c>
      <c r="E8" s="38">
        <v>0.8244850908989904</v>
      </c>
      <c r="F8" s="7"/>
    </row>
    <row r="9" spans="2:6" ht="12.75">
      <c r="B9" s="30">
        <v>33939</v>
      </c>
      <c r="C9" s="14">
        <v>1249460</v>
      </c>
      <c r="D9" s="14">
        <v>1076232</v>
      </c>
      <c r="E9" s="16">
        <v>0.8613577065292206</v>
      </c>
      <c r="F9" s="7"/>
    </row>
    <row r="10" spans="2:6" ht="12.75">
      <c r="B10" s="30">
        <v>34304</v>
      </c>
      <c r="C10" s="14">
        <v>1564797</v>
      </c>
      <c r="D10" s="14">
        <v>1310325</v>
      </c>
      <c r="E10" s="16">
        <v>0.8373769888362516</v>
      </c>
      <c r="F10" s="7"/>
    </row>
    <row r="11" spans="2:6" ht="12.75">
      <c r="B11" s="30">
        <v>34669</v>
      </c>
      <c r="C11" s="14">
        <v>1908698</v>
      </c>
      <c r="D11" s="14">
        <v>1562138</v>
      </c>
      <c r="E11" s="16">
        <v>0.8184312028408894</v>
      </c>
      <c r="F11" s="7"/>
    </row>
    <row r="12" spans="2:6" ht="12.75">
      <c r="B12" s="30">
        <v>35034</v>
      </c>
      <c r="C12" s="14">
        <v>2509194</v>
      </c>
      <c r="D12" s="14">
        <v>1888563</v>
      </c>
      <c r="E12" s="16">
        <v>0.7526572277791195</v>
      </c>
      <c r="F12" s="7"/>
    </row>
    <row r="13" spans="2:6" ht="12.75">
      <c r="B13" s="30">
        <v>35400</v>
      </c>
      <c r="C13" s="14">
        <v>2914577</v>
      </c>
      <c r="D13" s="14">
        <v>2195091</v>
      </c>
      <c r="E13" s="16">
        <v>0.7531422226964668</v>
      </c>
      <c r="F13" s="7"/>
    </row>
    <row r="14" spans="2:6" ht="12.75">
      <c r="B14" s="30">
        <v>35765</v>
      </c>
      <c r="C14" s="14">
        <v>3140544</v>
      </c>
      <c r="D14" s="14">
        <v>2248878</v>
      </c>
      <c r="E14" s="16">
        <v>0.7160791251451978</v>
      </c>
      <c r="F14" s="7"/>
    </row>
    <row r="15" spans="2:6" ht="12.75">
      <c r="B15" s="30">
        <v>36130</v>
      </c>
      <c r="C15" s="14">
        <v>3198662</v>
      </c>
      <c r="D15" s="14">
        <v>2174695</v>
      </c>
      <c r="E15" s="16">
        <v>0.6798764608451909</v>
      </c>
      <c r="F15" s="7"/>
    </row>
    <row r="16" spans="2:6" ht="12.75">
      <c r="B16" s="30">
        <v>36495</v>
      </c>
      <c r="C16" s="14">
        <v>3218066</v>
      </c>
      <c r="D16" s="14">
        <v>2214320</v>
      </c>
      <c r="E16" s="16">
        <v>0.6880903001989394</v>
      </c>
      <c r="F16" s="7"/>
    </row>
    <row r="17" spans="2:6" ht="12.75">
      <c r="B17" s="30">
        <v>36861</v>
      </c>
      <c r="C17" s="14">
        <v>3780037</v>
      </c>
      <c r="D17" s="14">
        <v>2494464</v>
      </c>
      <c r="E17" s="16">
        <v>0.659904651726954</v>
      </c>
      <c r="F17" s="7"/>
    </row>
    <row r="18" spans="2:6" ht="12.75">
      <c r="B18" s="30">
        <v>37226</v>
      </c>
      <c r="C18" s="14">
        <v>4380858</v>
      </c>
      <c r="D18" s="14">
        <v>2604083</v>
      </c>
      <c r="E18" s="16">
        <v>0.5944230559401834</v>
      </c>
      <c r="F18" s="7"/>
    </row>
    <row r="19" spans="2:6" ht="12.75">
      <c r="B19" s="30">
        <v>37591</v>
      </c>
      <c r="C19" s="14">
        <v>4796032</v>
      </c>
      <c r="D19" s="14">
        <v>2666654</v>
      </c>
      <c r="E19" s="16">
        <v>0.5560125537110678</v>
      </c>
      <c r="F19" s="7"/>
    </row>
    <row r="20" spans="2:6" ht="12.75">
      <c r="B20" s="30">
        <v>37956</v>
      </c>
      <c r="C20" s="14">
        <v>4730809</v>
      </c>
      <c r="D20" s="14">
        <v>2628178</v>
      </c>
      <c r="E20" s="16">
        <v>0.5555451509456416</v>
      </c>
      <c r="F20" s="7"/>
    </row>
    <row r="21" spans="2:6" ht="12.75">
      <c r="B21" s="30">
        <v>38322</v>
      </c>
      <c r="C21" s="14">
        <v>4910469</v>
      </c>
      <c r="D21" s="14">
        <v>2701294</v>
      </c>
      <c r="E21" s="16">
        <v>0.550109164725406</v>
      </c>
      <c r="F21" s="7"/>
    </row>
    <row r="22" spans="2:6" ht="12.75">
      <c r="B22" s="30">
        <v>38687</v>
      </c>
      <c r="C22" s="14">
        <v>5833982</v>
      </c>
      <c r="D22" s="14">
        <v>3384683</v>
      </c>
      <c r="E22" s="16">
        <v>0.58</v>
      </c>
      <c r="F22" s="7"/>
    </row>
    <row r="23" spans="2:6" ht="12.75">
      <c r="B23" s="66">
        <v>39052</v>
      </c>
      <c r="C23" s="34">
        <v>6954023</v>
      </c>
      <c r="D23" s="34">
        <v>4069551</v>
      </c>
      <c r="E23" s="49">
        <v>0.5852081593632923</v>
      </c>
      <c r="F23" s="7"/>
    </row>
    <row r="24" spans="2:6" ht="12.75">
      <c r="B24" s="37"/>
      <c r="C24" s="37"/>
      <c r="D24" s="37"/>
      <c r="E24" s="37"/>
      <c r="F24" s="7"/>
    </row>
    <row r="25" spans="2:6" ht="12" customHeight="1">
      <c r="B25" s="17" t="s">
        <v>16</v>
      </c>
      <c r="C25" s="18"/>
      <c r="D25" s="18"/>
      <c r="E25" s="18"/>
      <c r="F25" s="7"/>
    </row>
    <row r="26" spans="2:6" ht="12.75" customHeight="1">
      <c r="B26" s="70" t="s">
        <v>43</v>
      </c>
      <c r="C26" s="69"/>
      <c r="D26" s="69"/>
      <c r="E26" s="69"/>
      <c r="F26" s="7"/>
    </row>
    <row r="27" spans="2:6" ht="12.75" customHeight="1">
      <c r="B27" s="69"/>
      <c r="C27" s="69"/>
      <c r="D27" s="69"/>
      <c r="E27" s="69"/>
      <c r="F27" s="7"/>
    </row>
    <row r="28" spans="2:6" ht="12.75">
      <c r="B28" s="37"/>
      <c r="C28" s="37"/>
      <c r="D28" s="37"/>
      <c r="E28" s="37"/>
      <c r="F28" s="7"/>
    </row>
    <row r="29" spans="2:6" ht="12.75">
      <c r="B29" s="17" t="s">
        <v>17</v>
      </c>
      <c r="C29" s="18"/>
      <c r="D29" s="18"/>
      <c r="E29" s="18"/>
      <c r="F29" s="7"/>
    </row>
    <row r="30" spans="2:6" ht="12.75">
      <c r="B30" s="17" t="s">
        <v>18</v>
      </c>
      <c r="C30" s="7"/>
      <c r="D30" s="7"/>
      <c r="E30" s="7"/>
      <c r="F30" s="7"/>
    </row>
    <row r="31" spans="2:6" ht="12.75">
      <c r="B31" s="17"/>
      <c r="C31" s="7"/>
      <c r="D31" s="7"/>
      <c r="E31" s="7"/>
      <c r="F31" s="7"/>
    </row>
    <row r="32" spans="2:6" ht="12.75">
      <c r="B32" s="37"/>
      <c r="C32" s="37"/>
      <c r="D32" s="37"/>
      <c r="E32" s="37"/>
      <c r="F32" s="7"/>
    </row>
    <row r="33" ht="12.75">
      <c r="B33" s="7" t="s">
        <v>31</v>
      </c>
    </row>
    <row r="37" spans="2:3" ht="12.75">
      <c r="B37" s="39"/>
      <c r="C37" s="58"/>
    </row>
    <row r="38" ht="12.75">
      <c r="C38" s="46"/>
    </row>
    <row r="39" ht="12.75">
      <c r="C39" s="46"/>
    </row>
  </sheetData>
  <mergeCells count="3">
    <mergeCell ref="B26:E27"/>
    <mergeCell ref="B3:E3"/>
    <mergeCell ref="B4:E4"/>
  </mergeCells>
  <hyperlinks>
    <hyperlink ref="A1" location="Indice!A1" display="Volver"/>
  </hyperlinks>
  <printOptions/>
  <pageMargins left="0.75" right="0.75" top="1" bottom="1" header="0" footer="0"/>
  <pageSetup cellComments="atEnd"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1" sqref="A1"/>
    </sheetView>
  </sheetViews>
  <sheetFormatPr defaultColWidth="11.421875" defaultRowHeight="12.75"/>
  <cols>
    <col min="1" max="1" width="4.28125" style="15" customWidth="1"/>
    <col min="2" max="5" width="20.7109375" style="15" customWidth="1"/>
    <col min="6" max="16384" width="11.421875" style="15" customWidth="1"/>
  </cols>
  <sheetData>
    <row r="1" ht="12.75">
      <c r="A1" s="22" t="s">
        <v>32</v>
      </c>
    </row>
    <row r="3" spans="2:6" ht="12.75">
      <c r="B3" s="67" t="s">
        <v>19</v>
      </c>
      <c r="C3" s="67"/>
      <c r="D3" s="67"/>
      <c r="E3" s="67"/>
      <c r="F3" s="7"/>
    </row>
    <row r="4" spans="2:6" ht="12.75">
      <c r="B4" s="67" t="s">
        <v>20</v>
      </c>
      <c r="C4" s="67"/>
      <c r="D4" s="67"/>
      <c r="E4" s="67"/>
      <c r="F4" s="7"/>
    </row>
    <row r="5" spans="2:6" ht="12.75">
      <c r="B5" s="8"/>
      <c r="C5" s="8"/>
      <c r="D5" s="8"/>
      <c r="E5" s="8"/>
      <c r="F5" s="7"/>
    </row>
    <row r="6" spans="2:6" ht="12.75">
      <c r="B6" s="9" t="s">
        <v>1</v>
      </c>
      <c r="C6" s="10" t="s">
        <v>21</v>
      </c>
      <c r="D6" s="10" t="s">
        <v>21</v>
      </c>
      <c r="E6" s="10" t="s">
        <v>22</v>
      </c>
      <c r="F6" s="7"/>
    </row>
    <row r="7" spans="2:6" ht="12.75">
      <c r="B7" s="11"/>
      <c r="C7" s="12" t="s">
        <v>23</v>
      </c>
      <c r="D7" s="12" t="s">
        <v>24</v>
      </c>
      <c r="E7" s="12" t="s">
        <v>25</v>
      </c>
      <c r="F7" s="7"/>
    </row>
    <row r="8" spans="2:6" ht="12.75">
      <c r="B8" s="29">
        <v>35765</v>
      </c>
      <c r="C8" s="41">
        <v>1152806</v>
      </c>
      <c r="D8" s="42">
        <v>307063</v>
      </c>
      <c r="E8" s="41">
        <v>4674</v>
      </c>
      <c r="F8" s="7"/>
    </row>
    <row r="9" spans="2:6" ht="12.75">
      <c r="B9" s="30">
        <v>36130</v>
      </c>
      <c r="C9" s="19">
        <v>1450648</v>
      </c>
      <c r="D9" s="40">
        <v>364077</v>
      </c>
      <c r="E9" s="19">
        <v>5824</v>
      </c>
      <c r="F9" s="7"/>
    </row>
    <row r="10" spans="2:6" ht="12.75">
      <c r="B10" s="30">
        <v>36495</v>
      </c>
      <c r="C10" s="19">
        <v>1354871</v>
      </c>
      <c r="D10" s="40">
        <v>469127</v>
      </c>
      <c r="E10" s="19">
        <v>7520</v>
      </c>
      <c r="F10" s="7"/>
    </row>
    <row r="11" spans="2:6" ht="12.75">
      <c r="B11" s="30">
        <v>36861</v>
      </c>
      <c r="C11" s="19">
        <v>1810198</v>
      </c>
      <c r="D11" s="40">
        <v>1971873</v>
      </c>
      <c r="E11" s="19">
        <v>30793</v>
      </c>
      <c r="F11" s="7"/>
    </row>
    <row r="12" spans="2:6" ht="12.75">
      <c r="B12" s="30">
        <v>37226</v>
      </c>
      <c r="C12" s="19">
        <v>2222713</v>
      </c>
      <c r="D12" s="40">
        <v>11490303</v>
      </c>
      <c r="E12" s="19">
        <v>174769</v>
      </c>
      <c r="F12" s="7"/>
    </row>
    <row r="13" spans="2:6" ht="12.75">
      <c r="B13" s="30">
        <v>37591</v>
      </c>
      <c r="C13" s="19">
        <v>3030427</v>
      </c>
      <c r="D13" s="40">
        <v>20458868</v>
      </c>
      <c r="E13" s="19">
        <v>319216</v>
      </c>
      <c r="F13" s="7"/>
    </row>
    <row r="14" spans="2:6" ht="12.75">
      <c r="B14" s="30">
        <v>37956</v>
      </c>
      <c r="C14" s="14">
        <v>3849373</v>
      </c>
      <c r="D14" s="40">
        <v>34058335</v>
      </c>
      <c r="E14" s="19">
        <v>597456</v>
      </c>
      <c r="F14" s="7"/>
    </row>
    <row r="15" spans="2:6" ht="12.75">
      <c r="B15" s="30">
        <v>38322</v>
      </c>
      <c r="C15" s="14">
        <v>4650232</v>
      </c>
      <c r="D15" s="40">
        <v>42644808</v>
      </c>
      <c r="E15" s="19">
        <v>804070</v>
      </c>
      <c r="F15" s="7"/>
    </row>
    <row r="16" spans="2:6" ht="12.75">
      <c r="B16" s="30">
        <v>38687</v>
      </c>
      <c r="C16" s="14">
        <v>5630463</v>
      </c>
      <c r="D16" s="40">
        <v>52157216</v>
      </c>
      <c r="E16" s="19">
        <v>942367</v>
      </c>
      <c r="F16" s="7"/>
    </row>
    <row r="17" spans="2:6" ht="12.75">
      <c r="B17" s="50" t="s">
        <v>44</v>
      </c>
      <c r="C17" s="51">
        <v>7416599</v>
      </c>
      <c r="D17" s="56">
        <v>66974892</v>
      </c>
      <c r="E17" s="51">
        <v>1261338</v>
      </c>
      <c r="F17" s="7"/>
    </row>
    <row r="18" spans="2:6" ht="12.75">
      <c r="B18" s="7"/>
      <c r="C18" s="7"/>
      <c r="D18" s="7"/>
      <c r="E18" s="7"/>
      <c r="F18" s="7"/>
    </row>
    <row r="19" spans="2:6" ht="12.75">
      <c r="B19" s="7" t="s">
        <v>16</v>
      </c>
      <c r="C19" s="7"/>
      <c r="D19" s="7"/>
      <c r="E19" s="7"/>
      <c r="F19" s="7"/>
    </row>
    <row r="20" spans="2:6" ht="12.75" customHeight="1">
      <c r="B20" s="71" t="s">
        <v>45</v>
      </c>
      <c r="C20" s="71"/>
      <c r="D20" s="71"/>
      <c r="E20" s="71"/>
      <c r="F20" s="7"/>
    </row>
    <row r="21" spans="2:6" ht="12.75">
      <c r="B21" s="71"/>
      <c r="C21" s="71"/>
      <c r="D21" s="71"/>
      <c r="E21" s="71"/>
      <c r="F21" s="7"/>
    </row>
    <row r="22" spans="2:6" ht="12.75">
      <c r="B22" s="7" t="s">
        <v>34</v>
      </c>
      <c r="C22" s="7"/>
      <c r="D22" s="7"/>
      <c r="E22" s="7"/>
      <c r="F22" s="7"/>
    </row>
    <row r="27" ht="12.75">
      <c r="B27" s="43"/>
    </row>
    <row r="31" spans="3:4" ht="12.75">
      <c r="C31" s="55"/>
      <c r="D31" s="55"/>
    </row>
  </sheetData>
  <mergeCells count="3">
    <mergeCell ref="B3:E3"/>
    <mergeCell ref="B4:E4"/>
    <mergeCell ref="B20:E21"/>
  </mergeCells>
  <hyperlinks>
    <hyperlink ref="A1" location="Indice!A1" display="Volver"/>
  </hyperlinks>
  <printOptions/>
  <pageMargins left="0.75" right="0.75" top="1" bottom="1" header="0" footer="0"/>
  <pageSetup cellComments="atEnd"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15" customWidth="1"/>
    <col min="2" max="16384" width="11.421875" style="15" customWidth="1"/>
  </cols>
  <sheetData>
    <row r="1" ht="12.75">
      <c r="A1" s="22" t="s">
        <v>32</v>
      </c>
    </row>
    <row r="3" spans="2:16" ht="12.75">
      <c r="B3" s="67" t="s">
        <v>26</v>
      </c>
      <c r="C3" s="67"/>
      <c r="D3" s="67"/>
      <c r="E3" s="67"/>
      <c r="F3" s="67"/>
      <c r="G3" s="67"/>
      <c r="H3" s="67"/>
      <c r="I3" s="7"/>
      <c r="J3" s="37"/>
      <c r="K3" s="37"/>
      <c r="L3" s="37"/>
      <c r="M3" s="37"/>
      <c r="N3" s="37"/>
      <c r="O3" s="37"/>
      <c r="P3" s="37"/>
    </row>
    <row r="4" spans="2:16" ht="12.75">
      <c r="B4" s="67" t="s">
        <v>36</v>
      </c>
      <c r="C4" s="67"/>
      <c r="D4" s="67"/>
      <c r="E4" s="67"/>
      <c r="F4" s="67"/>
      <c r="G4" s="67"/>
      <c r="H4" s="67"/>
      <c r="I4" s="7"/>
      <c r="J4" s="37"/>
      <c r="K4" s="37"/>
      <c r="L4" s="37"/>
      <c r="M4" s="37"/>
      <c r="N4" s="37"/>
      <c r="O4" s="37"/>
      <c r="P4" s="37"/>
    </row>
    <row r="5" spans="2:16" ht="12.75">
      <c r="B5" s="67" t="s">
        <v>27</v>
      </c>
      <c r="C5" s="67"/>
      <c r="D5" s="67"/>
      <c r="E5" s="67"/>
      <c r="F5" s="67"/>
      <c r="G5" s="67"/>
      <c r="H5" s="67"/>
      <c r="I5" s="7"/>
      <c r="J5" s="37"/>
      <c r="K5" s="37"/>
      <c r="L5" s="37"/>
      <c r="M5" s="37"/>
      <c r="N5" s="37"/>
      <c r="O5" s="37"/>
      <c r="P5" s="37"/>
    </row>
    <row r="6" spans="2:16" ht="12.75">
      <c r="B6" s="8"/>
      <c r="C6" s="8"/>
      <c r="D6" s="8"/>
      <c r="E6" s="8"/>
      <c r="F6" s="8"/>
      <c r="G6" s="8"/>
      <c r="H6" s="8"/>
      <c r="I6" s="7"/>
      <c r="J6" s="37"/>
      <c r="K6" s="37"/>
      <c r="L6" s="37"/>
      <c r="M6" s="37"/>
      <c r="N6" s="37"/>
      <c r="O6" s="37"/>
      <c r="P6" s="37"/>
    </row>
    <row r="7" spans="2:16" ht="12.75">
      <c r="B7" s="9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20"/>
      <c r="J7" s="37"/>
      <c r="K7" s="37"/>
      <c r="L7" s="37"/>
      <c r="M7" s="37"/>
      <c r="N7" s="37"/>
      <c r="O7" s="37"/>
      <c r="P7" s="37"/>
    </row>
    <row r="8" spans="2:16" ht="12.75">
      <c r="B8" s="27"/>
      <c r="C8" s="28"/>
      <c r="D8" s="28"/>
      <c r="E8" s="28"/>
      <c r="F8" s="28"/>
      <c r="G8" s="28"/>
      <c r="H8" s="28"/>
      <c r="I8" s="20"/>
      <c r="J8" s="37"/>
      <c r="K8" s="37"/>
      <c r="L8" s="37"/>
      <c r="M8" s="37"/>
      <c r="N8" s="37"/>
      <c r="O8" s="37"/>
      <c r="P8" s="37"/>
    </row>
    <row r="9" spans="2:16" ht="12.75">
      <c r="B9" s="29">
        <v>33573</v>
      </c>
      <c r="C9" s="25">
        <v>28062.885034850133</v>
      </c>
      <c r="D9" s="26">
        <v>27054.32891760056</v>
      </c>
      <c r="E9" s="25">
        <v>6523.518104512839</v>
      </c>
      <c r="F9" s="26">
        <v>3187.6455866204465</v>
      </c>
      <c r="G9" s="25">
        <v>0</v>
      </c>
      <c r="H9" s="44">
        <v>64828.37764358398</v>
      </c>
      <c r="I9" s="21"/>
      <c r="J9" s="37"/>
      <c r="K9" s="63"/>
      <c r="L9" s="63"/>
      <c r="M9" s="63"/>
      <c r="N9" s="63"/>
      <c r="O9" s="63"/>
      <c r="P9" s="63"/>
    </row>
    <row r="10" spans="2:16" ht="12.75">
      <c r="B10" s="30">
        <v>33939</v>
      </c>
      <c r="C10" s="14">
        <v>44624.99911873541</v>
      </c>
      <c r="D10" s="21">
        <v>40177.93991987878</v>
      </c>
      <c r="E10" s="14">
        <v>6537.478868482679</v>
      </c>
      <c r="F10" s="21">
        <v>9777.160860065535</v>
      </c>
      <c r="G10" s="14">
        <v>0</v>
      </c>
      <c r="H10" s="45">
        <v>101117.5787671624</v>
      </c>
      <c r="I10" s="21"/>
      <c r="J10" s="37"/>
      <c r="K10" s="63"/>
      <c r="L10" s="63"/>
      <c r="M10" s="63"/>
      <c r="N10" s="63"/>
      <c r="O10" s="63"/>
      <c r="P10" s="63"/>
    </row>
    <row r="11" spans="2:16" ht="12.75">
      <c r="B11" s="30">
        <v>34304</v>
      </c>
      <c r="C11" s="14">
        <v>66523.94908989227</v>
      </c>
      <c r="D11" s="21">
        <v>60574.56711930969</v>
      </c>
      <c r="E11" s="14">
        <v>8217.52183287873</v>
      </c>
      <c r="F11" s="21">
        <v>14746.991713041</v>
      </c>
      <c r="G11" s="14">
        <v>0</v>
      </c>
      <c r="H11" s="45">
        <v>150063.02975512168</v>
      </c>
      <c r="I11" s="21"/>
      <c r="J11" s="37"/>
      <c r="K11" s="63"/>
      <c r="L11" s="63"/>
      <c r="M11" s="63"/>
      <c r="N11" s="63"/>
      <c r="O11" s="63"/>
      <c r="P11" s="63"/>
    </row>
    <row r="12" spans="2:16" ht="12.75">
      <c r="B12" s="30">
        <v>34669</v>
      </c>
      <c r="C12" s="14">
        <v>89794.92707572861</v>
      </c>
      <c r="D12" s="21">
        <v>90111.2008921629</v>
      </c>
      <c r="E12" s="14">
        <v>9353.256806866895</v>
      </c>
      <c r="F12" s="21">
        <v>19400.036758864146</v>
      </c>
      <c r="G12" s="14">
        <v>0</v>
      </c>
      <c r="H12" s="45">
        <v>208659.42153362255</v>
      </c>
      <c r="I12" s="21"/>
      <c r="J12" s="37"/>
      <c r="K12" s="63"/>
      <c r="L12" s="63"/>
      <c r="M12" s="63"/>
      <c r="N12" s="63"/>
      <c r="O12" s="63"/>
      <c r="P12" s="63"/>
    </row>
    <row r="13" spans="2:16" ht="12.75">
      <c r="B13" s="30">
        <v>35034</v>
      </c>
      <c r="C13" s="14">
        <v>126332.75110682067</v>
      </c>
      <c r="D13" s="21">
        <v>121527.2440082528</v>
      </c>
      <c r="E13" s="14">
        <v>9420.57768107736</v>
      </c>
      <c r="F13" s="21">
        <v>27951.317177489807</v>
      </c>
      <c r="G13" s="14">
        <v>1364.0497206149153</v>
      </c>
      <c r="H13" s="45">
        <v>286595.93969425553</v>
      </c>
      <c r="I13" s="21"/>
      <c r="J13" s="37"/>
      <c r="K13" s="63"/>
      <c r="L13" s="63"/>
      <c r="M13" s="63"/>
      <c r="N13" s="63"/>
      <c r="O13" s="63"/>
      <c r="P13" s="63"/>
    </row>
    <row r="14" spans="2:16" ht="12.75">
      <c r="B14" s="30">
        <v>35400</v>
      </c>
      <c r="C14" s="14">
        <v>172313.5021650721</v>
      </c>
      <c r="D14" s="21">
        <v>149537.81769398318</v>
      </c>
      <c r="E14" s="14">
        <v>12082.954309841682</v>
      </c>
      <c r="F14" s="21">
        <v>29824.456781597415</v>
      </c>
      <c r="G14" s="14">
        <v>1925.2536288301822</v>
      </c>
      <c r="H14" s="45">
        <v>365683.98457932455</v>
      </c>
      <c r="I14" s="21"/>
      <c r="J14" s="37"/>
      <c r="K14" s="63"/>
      <c r="L14" s="63"/>
      <c r="M14" s="63"/>
      <c r="N14" s="63"/>
      <c r="O14" s="63"/>
      <c r="P14" s="63"/>
    </row>
    <row r="15" spans="2:16" ht="12.75">
      <c r="B15" s="30">
        <v>35765</v>
      </c>
      <c r="C15" s="14">
        <v>214912.69032568907</v>
      </c>
      <c r="D15" s="21">
        <v>182015.80494930194</v>
      </c>
      <c r="E15" s="14">
        <v>12834.090144308662</v>
      </c>
      <c r="F15" s="21">
        <v>36076.15507980514</v>
      </c>
      <c r="G15" s="14">
        <v>3320.4496904950306</v>
      </c>
      <c r="H15" s="45">
        <v>449159.1901895999</v>
      </c>
      <c r="I15" s="21"/>
      <c r="J15" s="37"/>
      <c r="K15" s="63"/>
      <c r="L15" s="63"/>
      <c r="M15" s="63"/>
      <c r="N15" s="63"/>
      <c r="O15" s="63"/>
      <c r="P15" s="63"/>
    </row>
    <row r="16" spans="2:16" ht="12.75">
      <c r="B16" s="30">
        <v>36130</v>
      </c>
      <c r="C16" s="14">
        <v>225773.04254968461</v>
      </c>
      <c r="D16" s="21">
        <v>194551.221665419</v>
      </c>
      <c r="E16" s="14">
        <v>11187.082914578441</v>
      </c>
      <c r="F16" s="21">
        <v>35431.902367257055</v>
      </c>
      <c r="G16" s="14">
        <v>3687.3121240431265</v>
      </c>
      <c r="H16" s="45">
        <v>470630.56162098225</v>
      </c>
      <c r="I16" s="21"/>
      <c r="J16" s="37"/>
      <c r="K16" s="63"/>
      <c r="L16" s="63"/>
      <c r="M16" s="63"/>
      <c r="N16" s="63"/>
      <c r="O16" s="63"/>
      <c r="P16" s="63"/>
    </row>
    <row r="17" spans="2:16" ht="12.75">
      <c r="B17" s="30">
        <v>36495</v>
      </c>
      <c r="C17" s="14">
        <v>224020.14268450043</v>
      </c>
      <c r="D17" s="21">
        <v>171695.89067404164</v>
      </c>
      <c r="E17" s="14">
        <v>5311.579018726319</v>
      </c>
      <c r="F17" s="21">
        <v>29510.262738556605</v>
      </c>
      <c r="G17" s="14">
        <v>1950.6772683548159</v>
      </c>
      <c r="H17" s="45">
        <v>432488.5523841798</v>
      </c>
      <c r="I17" s="21"/>
      <c r="J17" s="37"/>
      <c r="K17" s="63"/>
      <c r="L17" s="63"/>
      <c r="M17" s="63"/>
      <c r="N17" s="63"/>
      <c r="O17" s="63"/>
      <c r="P17" s="63"/>
    </row>
    <row r="18" spans="2:16" ht="12.75">
      <c r="B18" s="30">
        <v>36861</v>
      </c>
      <c r="C18" s="14">
        <v>234637.5113457749</v>
      </c>
      <c r="D18" s="21">
        <v>179500.97799334596</v>
      </c>
      <c r="E18" s="14">
        <v>4567.431735923712</v>
      </c>
      <c r="F18" s="21">
        <v>25670.46410669261</v>
      </c>
      <c r="G18" s="14">
        <v>2431.9382638511997</v>
      </c>
      <c r="H18" s="45">
        <v>446808.32344558835</v>
      </c>
      <c r="I18" s="21"/>
      <c r="J18" s="37"/>
      <c r="K18" s="63"/>
      <c r="L18" s="63"/>
      <c r="M18" s="63"/>
      <c r="N18" s="63"/>
      <c r="O18" s="63"/>
      <c r="P18" s="63"/>
    </row>
    <row r="19" spans="2:16" ht="12.75">
      <c r="B19" s="30">
        <v>37226</v>
      </c>
      <c r="C19" s="14">
        <v>231230.66481516062</v>
      </c>
      <c r="D19" s="21">
        <v>190963.05086860125</v>
      </c>
      <c r="E19" s="14">
        <v>3597.6743860182855</v>
      </c>
      <c r="F19" s="21">
        <v>22665.932238122878</v>
      </c>
      <c r="G19" s="14">
        <v>3731.0982721939604</v>
      </c>
      <c r="H19" s="45">
        <v>452188.420580097</v>
      </c>
      <c r="I19" s="21"/>
      <c r="J19" s="37"/>
      <c r="K19" s="37"/>
      <c r="L19" s="37"/>
      <c r="M19" s="37"/>
      <c r="N19" s="37"/>
      <c r="O19" s="37"/>
      <c r="P19" s="37"/>
    </row>
    <row r="20" spans="2:16" ht="12.75">
      <c r="B20" s="30">
        <v>37591</v>
      </c>
      <c r="C20" s="14">
        <v>238350.21953327834</v>
      </c>
      <c r="D20" s="21">
        <v>210349.480458469</v>
      </c>
      <c r="E20" s="14">
        <v>3058.957367925476</v>
      </c>
      <c r="F20" s="21">
        <v>22704.508593299543</v>
      </c>
      <c r="G20" s="14">
        <v>4111.14215771768</v>
      </c>
      <c r="H20" s="45">
        <v>478574.3081106901</v>
      </c>
      <c r="I20" s="21"/>
      <c r="J20" s="60"/>
      <c r="K20" s="62"/>
      <c r="L20" s="62"/>
      <c r="M20" s="62"/>
      <c r="N20" s="62"/>
      <c r="O20" s="62"/>
      <c r="P20" s="62"/>
    </row>
    <row r="21" spans="2:16" ht="12.75">
      <c r="B21" s="30">
        <v>37956</v>
      </c>
      <c r="C21" s="14">
        <v>274140.78004918667</v>
      </c>
      <c r="D21" s="21">
        <v>235764</v>
      </c>
      <c r="E21" s="14">
        <v>2769.7689203176337</v>
      </c>
      <c r="F21" s="21">
        <v>23117.125015297213</v>
      </c>
      <c r="G21" s="14">
        <v>4276.805962510578</v>
      </c>
      <c r="H21" s="45">
        <v>540068.479947312</v>
      </c>
      <c r="I21" s="21"/>
      <c r="J21" s="60"/>
      <c r="K21" s="37"/>
      <c r="L21" s="37"/>
      <c r="M21" s="37"/>
      <c r="N21" s="37"/>
      <c r="O21" s="37"/>
      <c r="P21" s="37"/>
    </row>
    <row r="22" spans="2:16" ht="12.75">
      <c r="B22" s="30">
        <v>38322</v>
      </c>
      <c r="C22" s="14">
        <v>289224</v>
      </c>
      <c r="D22" s="21">
        <v>251837</v>
      </c>
      <c r="E22" s="14">
        <v>2581</v>
      </c>
      <c r="F22" s="21">
        <v>24195</v>
      </c>
      <c r="G22" s="14">
        <v>5838</v>
      </c>
      <c r="H22" s="45">
        <v>573675</v>
      </c>
      <c r="I22" s="21"/>
      <c r="J22" s="60"/>
      <c r="K22" s="37"/>
      <c r="L22" s="37"/>
      <c r="M22" s="37"/>
      <c r="N22" s="37"/>
      <c r="O22" s="37"/>
      <c r="P22" s="37"/>
    </row>
    <row r="23" spans="2:16" ht="12.75">
      <c r="B23" s="30">
        <v>38687</v>
      </c>
      <c r="C23" s="14">
        <v>352085</v>
      </c>
      <c r="D23" s="21">
        <v>348778</v>
      </c>
      <c r="E23" s="14">
        <v>2649</v>
      </c>
      <c r="F23" s="21">
        <v>21089</v>
      </c>
      <c r="G23" s="14">
        <v>10823.184449</v>
      </c>
      <c r="H23" s="45">
        <v>735424.184449</v>
      </c>
      <c r="I23" s="21"/>
      <c r="J23" s="60"/>
      <c r="K23" s="37"/>
      <c r="L23" s="37"/>
      <c r="M23" s="37"/>
      <c r="N23" s="37"/>
      <c r="O23" s="37"/>
      <c r="P23" s="37"/>
    </row>
    <row r="24" spans="2:10" ht="12.75">
      <c r="B24" s="50">
        <v>38961</v>
      </c>
      <c r="C24" s="61">
        <v>411379</v>
      </c>
      <c r="D24" s="61">
        <v>466435</v>
      </c>
      <c r="E24" s="61" t="s">
        <v>47</v>
      </c>
      <c r="F24" s="61">
        <v>25392</v>
      </c>
      <c r="G24" s="61">
        <v>21092</v>
      </c>
      <c r="H24" s="52">
        <f>SUM(C24:G24)</f>
        <v>924298</v>
      </c>
      <c r="I24" s="21"/>
      <c r="J24" s="55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8" ht="12.75">
      <c r="B26" s="68" t="s">
        <v>46</v>
      </c>
      <c r="C26" s="69"/>
      <c r="D26" s="69"/>
      <c r="E26" s="69"/>
      <c r="F26" s="69"/>
      <c r="G26" s="69"/>
      <c r="H26" s="69"/>
    </row>
    <row r="27" spans="2:8" ht="12.75">
      <c r="B27" s="69"/>
      <c r="C27" s="69"/>
      <c r="D27" s="69"/>
      <c r="E27" s="69"/>
      <c r="F27" s="69"/>
      <c r="G27" s="69"/>
      <c r="H27" s="69"/>
    </row>
    <row r="28" spans="2:8" s="37" customFormat="1" ht="17.25" customHeight="1">
      <c r="B28" s="72" t="s">
        <v>41</v>
      </c>
      <c r="C28" s="69"/>
      <c r="D28" s="69"/>
      <c r="E28" s="69"/>
      <c r="F28" s="69"/>
      <c r="G28" s="69"/>
      <c r="H28" s="69"/>
    </row>
    <row r="29" spans="2:8" s="37" customFormat="1" ht="12.75">
      <c r="B29" s="69"/>
      <c r="C29" s="69"/>
      <c r="D29" s="69"/>
      <c r="E29" s="69"/>
      <c r="F29" s="69"/>
      <c r="G29" s="69"/>
      <c r="H29" s="69"/>
    </row>
    <row r="30" spans="2:8" s="37" customFormat="1" ht="12.75">
      <c r="B30" s="69"/>
      <c r="C30" s="69"/>
      <c r="D30" s="69"/>
      <c r="E30" s="69"/>
      <c r="F30" s="69"/>
      <c r="G30" s="69"/>
      <c r="H30" s="69"/>
    </row>
    <row r="31" spans="2:8" s="37" customFormat="1" ht="12.75">
      <c r="B31" s="47"/>
      <c r="C31" s="46"/>
      <c r="D31" s="46"/>
      <c r="E31" s="46"/>
      <c r="F31" s="46"/>
      <c r="G31" s="46"/>
      <c r="H31" s="46"/>
    </row>
    <row r="32" ht="12.75">
      <c r="B32" s="7" t="s">
        <v>34</v>
      </c>
    </row>
    <row r="33" spans="2:8" s="37" customFormat="1" ht="12.75">
      <c r="B33" s="53"/>
      <c r="C33" s="54"/>
      <c r="D33" s="46"/>
      <c r="E33" s="46"/>
      <c r="F33" s="46"/>
      <c r="G33" s="46"/>
      <c r="H33" s="46"/>
    </row>
    <row r="34" spans="1:12" ht="12.75">
      <c r="A34" s="37"/>
      <c r="B34" s="37"/>
      <c r="C34" s="37"/>
      <c r="D34" s="60"/>
      <c r="E34" s="60"/>
      <c r="F34" s="60"/>
      <c r="G34" s="60"/>
      <c r="H34" s="60"/>
      <c r="I34" s="60"/>
      <c r="J34" s="37"/>
      <c r="K34" s="37"/>
      <c r="L34" s="37"/>
    </row>
    <row r="35" spans="1:12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</sheetData>
  <mergeCells count="5">
    <mergeCell ref="B28:H30"/>
    <mergeCell ref="B3:H3"/>
    <mergeCell ref="B4:H4"/>
    <mergeCell ref="B5:H5"/>
    <mergeCell ref="B26:H27"/>
  </mergeCells>
  <hyperlinks>
    <hyperlink ref="A1" location="Indice!A1" display="Volver"/>
  </hyperlinks>
  <printOptions/>
  <pageMargins left="0.75" right="0.75" top="1" bottom="1" header="0" footer="0"/>
  <pageSetup cellComments="atEnd" fitToHeight="1" fitToWidth="1" horizontalDpi="600" verticalDpi="600" orientation="landscape" r:id="rId1"/>
  <ignoredErrors>
    <ignoredError sqref="H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Info_Fin_3543_4354_2005</dc:title>
  <dc:subject>DTR</dc:subject>
  <dc:creator>cflores</dc:creator>
  <cp:keywords/>
  <dc:description/>
  <cp:lastModifiedBy>Juan C. Camus</cp:lastModifiedBy>
  <cp:lastPrinted>2006-04-06T21:30:00Z</cp:lastPrinted>
  <dcterms:created xsi:type="dcterms:W3CDTF">2005-06-30T17:09:11Z</dcterms:created>
  <dcterms:modified xsi:type="dcterms:W3CDTF">2007-04-04T13:57:41Z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