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12150" windowHeight="8580" activeTab="0"/>
  </bookViews>
  <sheets>
    <sheet name="Febrero 2002" sheetId="1" r:id="rId1"/>
    <sheet name="Junio 2002" sheetId="2" r:id="rId2"/>
    <sheet name="Octubre 2002" sheetId="3" r:id="rId3"/>
  </sheets>
  <definedNames>
    <definedName name="_xlnm.Print_Area" localSheetId="0">'Febrero 2002'!$B$1:$M$51</definedName>
    <definedName name="_xlnm.Print_Area" localSheetId="1">'Junio 2002'!$B$1:$M$51</definedName>
    <definedName name="_xlnm.Print_Area" localSheetId="2">'Octubre 2002'!$B$1:$M$51</definedName>
  </definedNames>
  <calcPr fullCalcOnLoad="1"/>
</workbook>
</file>

<file path=xl/sharedStrings.xml><?xml version="1.0" encoding="utf-8"?>
<sst xmlns="http://schemas.openxmlformats.org/spreadsheetml/2006/main" count="179" uniqueCount="53">
  <si>
    <t>ESTRUCTURA E INDICADORES DE RIESGO DE LAS COLOCACIONES AL 30 DE JUNIO DE 2002</t>
  </si>
  <si>
    <t>ESTRUCTURA</t>
  </si>
  <si>
    <t>DE RIESGO (1)</t>
  </si>
  <si>
    <t>COLOCACIONES</t>
  </si>
  <si>
    <t>PROVISIONES</t>
  </si>
  <si>
    <t>INSTITUCIÓN</t>
  </si>
  <si>
    <t>ÍNDICE DE</t>
  </si>
  <si>
    <t xml:space="preserve">TOTALES </t>
  </si>
  <si>
    <t>VENCIDAS A</t>
  </si>
  <si>
    <t>DE COLOCAC. A</t>
  </si>
  <si>
    <t>FINANCIERA</t>
  </si>
  <si>
    <t>A</t>
  </si>
  <si>
    <t>B</t>
  </si>
  <si>
    <t>B-</t>
  </si>
  <si>
    <t>C</t>
  </si>
  <si>
    <t>D</t>
  </si>
  <si>
    <t>TOTAL</t>
  </si>
  <si>
    <t>RIESGO</t>
  </si>
  <si>
    <t xml:space="preserve"> </t>
  </si>
  <si>
    <t>(%)</t>
  </si>
  <si>
    <t>(MM$)</t>
  </si>
  <si>
    <t>ABN Amro Bank (Chile)</t>
  </si>
  <si>
    <t>Banco Bice</t>
  </si>
  <si>
    <t>Banco de Chile</t>
  </si>
  <si>
    <t xml:space="preserve">Banco de Crédito e Inversiones </t>
  </si>
  <si>
    <t>Banco de la Nación Argentina</t>
  </si>
  <si>
    <t>Banco del Desarrollo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</si>
  <si>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</si>
  <si>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</si>
  <si>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</si>
  <si>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</si>
  <si>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</si>
  <si>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</si>
  <si>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 xml:space="preserve">Banco Santiago </t>
  </si>
  <si>
    <t>Banco Security</t>
  </si>
  <si>
    <t>Banco Sudameris</t>
  </si>
  <si>
    <t>BankBoston N. A.</t>
  </si>
  <si>
    <t>BBVA Banco Bhif</t>
  </si>
  <si>
    <t>Citibank N.A.</t>
  </si>
  <si>
    <t>Corpbanca</t>
  </si>
  <si>
    <t>Deutsche Bank Chile</t>
  </si>
  <si>
    <t>Dresdner Bank Lateinamerika</t>
  </si>
  <si>
    <t>Financiera Conosur</t>
  </si>
  <si>
    <t>HSBC Bank USA</t>
  </si>
  <si>
    <t>JP Morgan Chase Bank</t>
  </si>
  <si>
    <t>Scotiabank Sud Americano</t>
  </si>
  <si>
    <t>The Bank of Tokyo-Mitsubishi Ltd.</t>
  </si>
  <si>
    <t>Total Sistema Financiero</t>
  </si>
  <si>
    <t>ESTRUCTURA E INDICADORES DE RIESGO DE LAS COLOCACIONES AL 28 DE FEBRERO DE 2002</t>
  </si>
  <si>
    <t>American Express Bank Ltd.</t>
  </si>
  <si>
    <t>ESTRUCTURA E INDICADORES DE RIESGO DE LAS COLOCACIONES AL 31 DE OCTUBRE DE 2002</t>
  </si>
  <si>
    <t>---</t>
  </si>
  <si>
    <t>HNS Banco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</si>
</sst>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m\-yy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12">
    <font>
      <sz val="10"/>
      <name val="Arial"/>
      <family val="0"/>
    </font>
    <font>
      <sz val="12"/>
      <name val="Geneva"/>
      <family val="0"/>
    </font>
    <font>
      <b/>
      <sz val="14"/>
      <color indexed="21"/>
      <name val="Comic Sans MS"/>
      <family val="4"/>
    </font>
    <font>
      <sz val="9"/>
      <name val="Comic Sans MS"/>
      <family val="4"/>
    </font>
    <font>
      <b/>
      <sz val="9"/>
      <color indexed="21"/>
      <name val="Comic Sans MS"/>
      <family val="4"/>
    </font>
    <font>
      <sz val="9"/>
      <color indexed="21"/>
      <name val="Comic Sans MS"/>
      <family val="4"/>
    </font>
    <font>
      <sz val="9"/>
      <color indexed="63"/>
      <name val="Comic Sans MS"/>
      <family val="4"/>
    </font>
    <font>
      <b/>
      <sz val="8"/>
      <color indexed="21"/>
      <name val="Comic Sans MS"/>
      <family val="4"/>
    </font>
    <font>
      <sz val="8"/>
      <color indexed="21"/>
      <name val="Comic Sans MS"/>
      <family val="4"/>
    </font>
    <font>
      <sz val="8"/>
      <color indexed="63"/>
      <name val="Comic Sans MS"/>
      <family val="4"/>
    </font>
    <font>
      <b/>
      <sz val="10"/>
      <color indexed="21"/>
      <name val="Comic Sans MS"/>
      <family val="4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dotted">
        <color indexed="55"/>
      </bottom>
    </border>
    <border>
      <left style="thin"/>
      <right>
        <color indexed="63"/>
      </right>
      <top style="medium">
        <color indexed="23"/>
      </top>
      <bottom style="dotted">
        <color indexed="55"/>
      </bottom>
    </border>
    <border>
      <left style="thin"/>
      <right style="medium">
        <color indexed="23"/>
      </right>
      <top>
        <color indexed="63"/>
      </top>
      <bottom style="dotted">
        <color indexed="55"/>
      </bottom>
    </border>
    <border>
      <left style="medium">
        <color indexed="23"/>
      </left>
      <right>
        <color indexed="63"/>
      </right>
      <top>
        <color indexed="63"/>
      </top>
      <bottom style="dotted">
        <color indexed="55"/>
      </bottom>
    </border>
    <border>
      <left style="thin"/>
      <right style="medium">
        <color indexed="23"/>
      </right>
      <top style="medium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 style="thin"/>
      <right style="medium">
        <color indexed="2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 style="thin"/>
      <right style="medium">
        <color indexed="23"/>
      </right>
      <top style="dotted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 style="medium">
        <color indexed="23"/>
      </bottom>
    </border>
    <border>
      <left style="thin"/>
      <right style="medium">
        <color indexed="23"/>
      </right>
      <top style="dotted">
        <color indexed="55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23"/>
      </top>
      <bottom style="dotted">
        <color indexed="55"/>
      </bottom>
    </border>
    <border>
      <left style="thin"/>
      <right style="thin"/>
      <top style="thin"/>
      <bottom style="dotted">
        <color indexed="55"/>
      </bottom>
    </border>
    <border>
      <left style="thin"/>
      <right style="thin"/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>
        <color indexed="63"/>
      </bottom>
    </border>
    <border>
      <left style="thin"/>
      <right style="thin"/>
      <top style="dotted">
        <color indexed="55"/>
      </top>
      <bottom style="thin"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4" fillId="0" borderId="4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2" fontId="4" fillId="0" borderId="7" xfId="0" applyNumberFormat="1" applyFont="1" applyBorder="1" applyAlignment="1">
      <alignment horizontal="centerContinuous"/>
    </xf>
    <xf numFmtId="2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2" fontId="6" fillId="0" borderId="22" xfId="19" applyNumberFormat="1" applyFont="1" applyBorder="1">
      <alignment/>
      <protection/>
    </xf>
    <xf numFmtId="2" fontId="6" fillId="0" borderId="23" xfId="19" applyNumberFormat="1" applyFont="1" applyBorder="1">
      <alignment/>
      <protection/>
    </xf>
    <xf numFmtId="2" fontId="4" fillId="0" borderId="24" xfId="19" applyNumberFormat="1" applyFont="1" applyBorder="1" applyAlignment="1">
      <alignment horizontal="center"/>
      <protection/>
    </xf>
    <xf numFmtId="3" fontId="6" fillId="0" borderId="25" xfId="19" applyNumberFormat="1" applyFont="1" applyBorder="1">
      <alignment/>
      <protection/>
    </xf>
    <xf numFmtId="2" fontId="6" fillId="0" borderId="26" xfId="19" applyNumberFormat="1" applyFont="1" applyBorder="1">
      <alignment/>
      <protection/>
    </xf>
    <xf numFmtId="0" fontId="6" fillId="0" borderId="27" xfId="0" applyFont="1" applyBorder="1" applyAlignment="1">
      <alignment/>
    </xf>
    <xf numFmtId="2" fontId="6" fillId="0" borderId="28" xfId="19" applyNumberFormat="1" applyFont="1" applyBorder="1">
      <alignment/>
      <protection/>
    </xf>
    <xf numFmtId="2" fontId="6" fillId="0" borderId="29" xfId="19" applyNumberFormat="1" applyFont="1" applyBorder="1">
      <alignment/>
      <protection/>
    </xf>
    <xf numFmtId="2" fontId="4" fillId="0" borderId="30" xfId="19" applyNumberFormat="1" applyFont="1" applyBorder="1" applyAlignment="1">
      <alignment horizontal="center"/>
      <protection/>
    </xf>
    <xf numFmtId="3" fontId="6" fillId="0" borderId="28" xfId="19" applyNumberFormat="1" applyFont="1" applyBorder="1">
      <alignment/>
      <protection/>
    </xf>
    <xf numFmtId="2" fontId="6" fillId="0" borderId="30" xfId="19" applyNumberFormat="1" applyFont="1" applyBorder="1">
      <alignment/>
      <protection/>
    </xf>
    <xf numFmtId="2" fontId="4" fillId="0" borderId="31" xfId="0" applyNumberFormat="1" applyFont="1" applyBorder="1" applyAlignment="1">
      <alignment horizontal="center"/>
    </xf>
    <xf numFmtId="2" fontId="6" fillId="0" borderId="32" xfId="19" applyNumberFormat="1" applyFont="1" applyBorder="1">
      <alignment/>
      <protection/>
    </xf>
    <xf numFmtId="2" fontId="4" fillId="0" borderId="33" xfId="19" applyNumberFormat="1" applyFont="1" applyBorder="1" applyAlignment="1">
      <alignment horizontal="center"/>
      <protection/>
    </xf>
    <xf numFmtId="3" fontId="6" fillId="0" borderId="34" xfId="19" applyNumberFormat="1" applyFont="1" applyBorder="1">
      <alignment/>
      <protection/>
    </xf>
    <xf numFmtId="2" fontId="6" fillId="0" borderId="35" xfId="19" applyNumberFormat="1" applyFont="1" applyBorder="1">
      <alignment/>
      <protection/>
    </xf>
    <xf numFmtId="2" fontId="6" fillId="0" borderId="36" xfId="19" applyNumberFormat="1" applyFont="1" applyBorder="1">
      <alignment/>
      <protection/>
    </xf>
    <xf numFmtId="0" fontId="4" fillId="0" borderId="37" xfId="0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9" xfId="19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4" fillId="0" borderId="37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6" fillId="0" borderId="44" xfId="19" applyNumberFormat="1" applyFont="1" applyBorder="1">
      <alignment/>
      <protection/>
    </xf>
    <xf numFmtId="2" fontId="4" fillId="0" borderId="45" xfId="19" applyNumberFormat="1" applyFont="1" applyBorder="1" applyAlignment="1">
      <alignment horizontal="center"/>
      <protection/>
    </xf>
    <xf numFmtId="3" fontId="6" fillId="0" borderId="23" xfId="19" applyNumberFormat="1" applyFont="1" applyBorder="1">
      <alignment/>
      <protection/>
    </xf>
    <xf numFmtId="2" fontId="6" fillId="0" borderId="45" xfId="19" applyNumberFormat="1" applyFont="1" applyBorder="1">
      <alignment/>
      <protection/>
    </xf>
    <xf numFmtId="2" fontId="6" fillId="0" borderId="46" xfId="19" applyNumberFormat="1" applyFont="1" applyBorder="1">
      <alignment/>
      <protection/>
    </xf>
    <xf numFmtId="2" fontId="4" fillId="0" borderId="46" xfId="19" applyNumberFormat="1" applyFont="1" applyBorder="1" applyAlignment="1">
      <alignment horizontal="center"/>
      <protection/>
    </xf>
    <xf numFmtId="3" fontId="6" fillId="0" borderId="29" xfId="19" applyNumberFormat="1" applyFont="1" applyBorder="1">
      <alignment/>
      <protection/>
    </xf>
    <xf numFmtId="2" fontId="4" fillId="0" borderId="47" xfId="0" applyNumberFormat="1" applyFont="1" applyBorder="1" applyAlignment="1">
      <alignment horizontal="center"/>
    </xf>
    <xf numFmtId="2" fontId="6" fillId="0" borderId="48" xfId="19" applyNumberFormat="1" applyFont="1" applyBorder="1">
      <alignment/>
      <protection/>
    </xf>
    <xf numFmtId="2" fontId="4" fillId="0" borderId="49" xfId="19" applyNumberFormat="1" applyFont="1" applyBorder="1" applyAlignment="1">
      <alignment horizontal="center"/>
      <protection/>
    </xf>
    <xf numFmtId="3" fontId="6" fillId="0" borderId="32" xfId="19" applyNumberFormat="1" applyFont="1" applyBorder="1">
      <alignment/>
      <protection/>
    </xf>
    <xf numFmtId="2" fontId="6" fillId="0" borderId="49" xfId="19" applyNumberFormat="1" applyFont="1" applyBorder="1">
      <alignment/>
      <protection/>
    </xf>
    <xf numFmtId="2" fontId="4" fillId="0" borderId="50" xfId="0" applyNumberFormat="1" applyFont="1" applyBorder="1" applyAlignment="1">
      <alignment/>
    </xf>
    <xf numFmtId="2" fontId="4" fillId="0" borderId="50" xfId="19" applyNumberFormat="1" applyFont="1" applyBorder="1" applyAlignment="1">
      <alignment horizontal="center"/>
      <protection/>
    </xf>
    <xf numFmtId="3" fontId="4" fillId="0" borderId="50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6" fillId="0" borderId="29" xfId="19" applyNumberFormat="1" applyFont="1" applyBorder="1" applyAlignment="1" quotePrefix="1">
      <alignment horizontal="right"/>
      <protection/>
    </xf>
    <xf numFmtId="2" fontId="6" fillId="0" borderId="30" xfId="19" applyNumberFormat="1" applyFont="1" applyBorder="1" applyAlignment="1" quotePrefix="1">
      <alignment horizontal="right"/>
      <protection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 Public. D.Ofc. JUN'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534150"/>
          <a:ext cx="9534525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Nota</a:t>
          </a:r>
          <a:r>
            <a:rPr lang="en-US" cap="none" sz="800" b="0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: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(1)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Estructura de riesgo: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Indice de riesgo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543675"/>
          <a:ext cx="9534525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Nota</a:t>
          </a:r>
          <a:r>
            <a:rPr lang="en-US" cap="none" sz="800" b="0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: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(1)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Estructura de riesgo: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Indice de riesgo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543675"/>
          <a:ext cx="9534525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Nota</a:t>
          </a:r>
          <a:r>
            <a:rPr lang="en-US" cap="none" sz="800" b="0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: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>(1)</a:t>
          </a:r>
          <a:r>
            <a:rPr lang="en-US" cap="none" sz="800" b="0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Estructura de riesgo: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Comic Sans MS"/>
              <a:ea typeface="Comic Sans MS"/>
              <a:cs typeface="Comic Sans MS"/>
            </a:rPr>
            <a:t>Indice de riesgo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1.14062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23" max="16384" width="11.421875" style="1" customWidth="1"/>
  </cols>
  <sheetData>
    <row r="2" spans="2:17" ht="22.5"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/>
      <c r="O2"/>
      <c r="P2"/>
      <c r="Q2"/>
    </row>
    <row r="3" ht="15" thickBot="1"/>
    <row r="4" spans="2:22" ht="14.25">
      <c r="B4" s="2"/>
      <c r="C4" s="3" t="s">
        <v>1</v>
      </c>
      <c r="D4" s="4"/>
      <c r="E4" s="5"/>
      <c r="F4" s="5"/>
      <c r="G4" s="5"/>
      <c r="H4" s="5"/>
      <c r="I4" s="6"/>
      <c r="O4"/>
      <c r="P4"/>
      <c r="Q4"/>
      <c r="R4"/>
      <c r="S4" s="1"/>
      <c r="T4" s="1"/>
      <c r="U4" s="1"/>
      <c r="V4" s="1"/>
    </row>
    <row r="5" spans="2:22" ht="15" thickBot="1">
      <c r="B5" s="7"/>
      <c r="C5" s="8" t="s">
        <v>2</v>
      </c>
      <c r="D5" s="9"/>
      <c r="E5" s="10"/>
      <c r="F5" s="10"/>
      <c r="G5" s="10"/>
      <c r="H5" s="10"/>
      <c r="I5" s="11"/>
      <c r="K5" s="53" t="s">
        <v>3</v>
      </c>
      <c r="L5" s="53" t="s">
        <v>3</v>
      </c>
      <c r="M5" s="53" t="s">
        <v>4</v>
      </c>
      <c r="O5"/>
      <c r="P5"/>
      <c r="Q5"/>
      <c r="R5"/>
      <c r="S5" s="1"/>
      <c r="T5" s="1"/>
      <c r="U5" s="1"/>
      <c r="V5" s="1"/>
    </row>
    <row r="6" spans="2:22" ht="14.25">
      <c r="B6" s="13" t="s">
        <v>5</v>
      </c>
      <c r="C6" s="14"/>
      <c r="D6" s="15"/>
      <c r="E6" s="15"/>
      <c r="F6" s="15"/>
      <c r="G6" s="15"/>
      <c r="H6" s="15"/>
      <c r="I6" s="16" t="s">
        <v>6</v>
      </c>
      <c r="K6" s="54" t="s">
        <v>7</v>
      </c>
      <c r="L6" s="54" t="s">
        <v>8</v>
      </c>
      <c r="M6" s="54" t="s">
        <v>9</v>
      </c>
      <c r="O6"/>
      <c r="P6"/>
      <c r="Q6"/>
      <c r="R6"/>
      <c r="S6" s="1"/>
      <c r="T6" s="1"/>
      <c r="U6" s="1"/>
      <c r="V6" s="1"/>
    </row>
    <row r="7" spans="2:22" ht="14.25">
      <c r="B7" s="13" t="s">
        <v>10</v>
      </c>
      <c r="C7" s="18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20" t="s">
        <v>17</v>
      </c>
      <c r="K7" s="54"/>
      <c r="L7" s="54" t="s">
        <v>3</v>
      </c>
      <c r="M7" s="54" t="s">
        <v>3</v>
      </c>
      <c r="O7"/>
      <c r="P7"/>
      <c r="Q7"/>
      <c r="R7"/>
      <c r="S7" s="1"/>
      <c r="T7" s="1"/>
      <c r="U7" s="1"/>
      <c r="V7" s="1"/>
    </row>
    <row r="8" spans="2:22" ht="15" thickBot="1">
      <c r="B8" s="21" t="s">
        <v>18</v>
      </c>
      <c r="C8" s="22" t="s">
        <v>19</v>
      </c>
      <c r="D8" s="23" t="s">
        <v>19</v>
      </c>
      <c r="E8" s="23" t="s">
        <v>19</v>
      </c>
      <c r="F8" s="23" t="s">
        <v>19</v>
      </c>
      <c r="G8" s="23" t="s">
        <v>19</v>
      </c>
      <c r="H8" s="23" t="s">
        <v>19</v>
      </c>
      <c r="I8" s="20" t="s">
        <v>19</v>
      </c>
      <c r="K8" s="55" t="s">
        <v>20</v>
      </c>
      <c r="L8" s="55" t="s">
        <v>19</v>
      </c>
      <c r="M8" s="54" t="s">
        <v>19</v>
      </c>
      <c r="O8"/>
      <c r="P8"/>
      <c r="Q8"/>
      <c r="R8"/>
      <c r="S8" s="1"/>
      <c r="T8" s="1"/>
      <c r="U8" s="1"/>
      <c r="V8" s="1"/>
    </row>
    <row r="9" spans="2:22" ht="14.25">
      <c r="B9" s="26" t="s">
        <v>21</v>
      </c>
      <c r="C9" s="27">
        <v>31.36</v>
      </c>
      <c r="D9" s="28">
        <v>67.14</v>
      </c>
      <c r="E9" s="56">
        <v>1.13</v>
      </c>
      <c r="F9" s="28">
        <v>0.27</v>
      </c>
      <c r="G9" s="28">
        <v>0.1</v>
      </c>
      <c r="H9" s="56">
        <v>100</v>
      </c>
      <c r="I9" s="57">
        <v>1.15</v>
      </c>
      <c r="K9" s="58">
        <v>164596</v>
      </c>
      <c r="L9" s="28">
        <v>0.61</v>
      </c>
      <c r="M9" s="59">
        <v>1.12</v>
      </c>
      <c r="O9"/>
      <c r="P9"/>
      <c r="Q9"/>
      <c r="R9"/>
      <c r="S9" s="1"/>
      <c r="T9" s="1"/>
      <c r="U9" s="1"/>
      <c r="V9" s="1"/>
    </row>
    <row r="10" spans="2:22" ht="14.25">
      <c r="B10" s="32" t="s">
        <v>49</v>
      </c>
      <c r="C10" s="33">
        <v>2.27</v>
      </c>
      <c r="D10" s="34">
        <v>55.31</v>
      </c>
      <c r="E10" s="60">
        <v>36.5</v>
      </c>
      <c r="F10" s="34">
        <v>1.67</v>
      </c>
      <c r="G10" s="34">
        <v>4.25</v>
      </c>
      <c r="H10" s="60">
        <v>100</v>
      </c>
      <c r="I10" s="61">
        <v>12.68</v>
      </c>
      <c r="K10" s="62">
        <v>9872</v>
      </c>
      <c r="L10" s="34">
        <v>6.18</v>
      </c>
      <c r="M10" s="60">
        <v>12.68</v>
      </c>
      <c r="O10"/>
      <c r="P10"/>
      <c r="Q10"/>
      <c r="R10"/>
      <c r="S10" s="1"/>
      <c r="T10" s="1"/>
      <c r="U10" s="1"/>
      <c r="V10" s="1"/>
    </row>
    <row r="11" spans="2:22" ht="14.25">
      <c r="B11" s="32" t="s">
        <v>22</v>
      </c>
      <c r="C11" s="33">
        <v>50.64</v>
      </c>
      <c r="D11" s="34">
        <v>46.38</v>
      </c>
      <c r="E11" s="60">
        <v>2.42</v>
      </c>
      <c r="F11" s="34">
        <v>0.31</v>
      </c>
      <c r="G11" s="34">
        <v>0.25</v>
      </c>
      <c r="H11" s="60">
        <v>100</v>
      </c>
      <c r="I11" s="61">
        <v>1.36</v>
      </c>
      <c r="K11" s="62">
        <v>797037</v>
      </c>
      <c r="L11" s="34">
        <v>0.68</v>
      </c>
      <c r="M11" s="60">
        <v>2.17</v>
      </c>
      <c r="O11"/>
      <c r="P11"/>
      <c r="Q11"/>
      <c r="R11"/>
      <c r="S11" s="1"/>
      <c r="T11" s="1"/>
      <c r="U11" s="1"/>
      <c r="V11" s="1"/>
    </row>
    <row r="12" spans="2:22" ht="14.25">
      <c r="B12" s="32" t="s">
        <v>23</v>
      </c>
      <c r="C12" s="33">
        <v>54.9</v>
      </c>
      <c r="D12" s="34">
        <v>38.2</v>
      </c>
      <c r="E12" s="60">
        <v>4.5</v>
      </c>
      <c r="F12" s="34">
        <v>1.96</v>
      </c>
      <c r="G12" s="34">
        <v>0.44</v>
      </c>
      <c r="H12" s="60">
        <v>100</v>
      </c>
      <c r="I12" s="61">
        <v>2.85</v>
      </c>
      <c r="K12" s="62">
        <v>5775927</v>
      </c>
      <c r="L12" s="34">
        <v>2.3</v>
      </c>
      <c r="M12" s="60">
        <v>3.15</v>
      </c>
      <c r="O12"/>
      <c r="P12"/>
      <c r="Q12"/>
      <c r="R12"/>
      <c r="S12" s="1"/>
      <c r="T12" s="1"/>
      <c r="U12" s="1"/>
      <c r="V12" s="1"/>
    </row>
    <row r="13" spans="2:22" ht="14.25">
      <c r="B13" s="32" t="s">
        <v>24</v>
      </c>
      <c r="C13" s="33">
        <v>65.23</v>
      </c>
      <c r="D13" s="34">
        <v>31</v>
      </c>
      <c r="E13" s="60">
        <v>2.86</v>
      </c>
      <c r="F13" s="34">
        <v>0.84</v>
      </c>
      <c r="G13" s="34">
        <v>0.07</v>
      </c>
      <c r="H13" s="60">
        <v>100</v>
      </c>
      <c r="I13" s="61">
        <v>1.45</v>
      </c>
      <c r="K13" s="62">
        <v>2824522</v>
      </c>
      <c r="L13" s="34">
        <v>1.47</v>
      </c>
      <c r="M13" s="60">
        <v>1.75</v>
      </c>
      <c r="O13"/>
      <c r="P13"/>
      <c r="Q13"/>
      <c r="R13"/>
      <c r="S13" s="1"/>
      <c r="T13" s="1"/>
      <c r="U13" s="1"/>
      <c r="V13" s="1"/>
    </row>
    <row r="14" spans="2:22" ht="14.25">
      <c r="B14" s="32" t="s">
        <v>25</v>
      </c>
      <c r="C14" s="33">
        <v>56.84</v>
      </c>
      <c r="D14" s="34">
        <v>39.8</v>
      </c>
      <c r="E14" s="60">
        <v>2.23</v>
      </c>
      <c r="F14" s="34">
        <v>1.11</v>
      </c>
      <c r="G14" s="34">
        <v>0.02</v>
      </c>
      <c r="H14" s="60">
        <v>100</v>
      </c>
      <c r="I14" s="61">
        <v>1.53</v>
      </c>
      <c r="K14" s="62">
        <v>9435</v>
      </c>
      <c r="L14" s="34">
        <v>3.44</v>
      </c>
      <c r="M14" s="60">
        <v>2.08</v>
      </c>
      <c r="O14"/>
      <c r="P14"/>
      <c r="Q14"/>
      <c r="R14"/>
      <c r="S14" s="1"/>
      <c r="T14" s="1"/>
      <c r="U14" s="1"/>
      <c r="V14" s="1"/>
    </row>
    <row r="15" spans="2:22" ht="14.25">
      <c r="B15" s="32" t="s">
        <v>26</v>
      </c>
      <c r="C15" s="33">
        <v>31.72</v>
      </c>
      <c r="D15" s="34">
        <v>59.87</v>
      </c>
      <c r="E15" s="60">
        <v>7.67</v>
      </c>
      <c r="F15" s="34">
        <v>0.46</v>
      </c>
      <c r="G15" s="34">
        <v>0.28</v>
      </c>
      <c r="H15" s="60">
        <v>100</v>
      </c>
      <c r="I15" s="61">
        <v>2.66</v>
      </c>
      <c r="K15" s="62">
        <v>1087576</v>
      </c>
      <c r="L15" s="34">
        <v>2.78</v>
      </c>
      <c r="M15" s="60">
        <v>3.59</v>
      </c>
      <c r="O15"/>
      <c r="P15"/>
      <c r="Q15"/>
      <c r="R15"/>
      <c r="S15" s="1"/>
      <c r="T15" s="1"/>
      <c r="U15" s="1"/>
      <c r="V15" s="1"/>
    </row>
    <row r="16" spans="2:22" ht="14.25">
      <c r="B16" s="32" t="s">
        <v>27</v>
      </c>
      <c r="C16" s="33">
        <v>65.92</v>
      </c>
      <c r="D16" s="34">
        <v>30.1</v>
      </c>
      <c r="E16" s="60">
        <v>3.28</v>
      </c>
      <c r="F16" s="34">
        <v>0.57</v>
      </c>
      <c r="G16" s="34">
        <v>0.13</v>
      </c>
      <c r="H16" s="60">
        <v>100</v>
      </c>
      <c r="I16" s="61">
        <v>1.42</v>
      </c>
      <c r="K16" s="62">
        <v>3743086</v>
      </c>
      <c r="L16" s="34">
        <v>1.29</v>
      </c>
      <c r="M16" s="60">
        <v>2.09</v>
      </c>
      <c r="O16"/>
      <c r="P16"/>
      <c r="Q16"/>
      <c r="R16"/>
      <c r="S16" s="1"/>
      <c r="T16" s="1"/>
      <c r="U16" s="1"/>
      <c r="V16" s="1"/>
    </row>
    <row r="17" spans="2:22" ht="14.25">
      <c r="B17" s="32" t="s">
        <v>28</v>
      </c>
      <c r="C17" s="33">
        <v>52.32</v>
      </c>
      <c r="D17" s="34">
        <v>43.34</v>
      </c>
      <c r="E17" s="60">
        <v>2.7</v>
      </c>
      <c r="F17" s="34">
        <v>1.64</v>
      </c>
      <c r="G17" s="34">
        <v>0</v>
      </c>
      <c r="H17" s="60">
        <v>100</v>
      </c>
      <c r="I17" s="61">
        <v>1.96</v>
      </c>
      <c r="K17" s="62">
        <v>49214</v>
      </c>
      <c r="L17" s="34">
        <v>1.99</v>
      </c>
      <c r="M17" s="60">
        <v>3.54</v>
      </c>
      <c r="O17"/>
      <c r="P17"/>
      <c r="Q17"/>
      <c r="R17"/>
      <c r="S17" s="1"/>
      <c r="T17" s="1"/>
      <c r="U17" s="1"/>
      <c r="V17" s="1"/>
    </row>
    <row r="18" spans="2:22" ht="14.25">
      <c r="B18" s="32" t="s">
        <v>29</v>
      </c>
      <c r="C18" s="33">
        <v>91.62</v>
      </c>
      <c r="D18" s="34">
        <v>6.69</v>
      </c>
      <c r="E18" s="60">
        <v>0.84</v>
      </c>
      <c r="F18" s="34">
        <v>0.56</v>
      </c>
      <c r="G18" s="34">
        <v>0.29</v>
      </c>
      <c r="H18" s="60">
        <v>100</v>
      </c>
      <c r="I18" s="61">
        <v>0.83</v>
      </c>
      <c r="K18" s="62">
        <v>58362</v>
      </c>
      <c r="L18" s="34">
        <v>0.07</v>
      </c>
      <c r="M18" s="60">
        <v>2.08</v>
      </c>
      <c r="O18"/>
      <c r="P18"/>
      <c r="Q18"/>
      <c r="R18"/>
      <c r="S18" s="1"/>
      <c r="T18" s="1"/>
      <c r="U18" s="1"/>
      <c r="V18" s="1"/>
    </row>
    <row r="19" spans="2:22" ht="14.25">
      <c r="B19" s="32" t="s">
        <v>30</v>
      </c>
      <c r="C19" s="33">
        <v>48.66</v>
      </c>
      <c r="D19" s="34">
        <v>48.67</v>
      </c>
      <c r="E19" s="60">
        <v>1.59</v>
      </c>
      <c r="F19" s="34">
        <v>0.59</v>
      </c>
      <c r="G19" s="34">
        <v>0.49</v>
      </c>
      <c r="H19" s="60">
        <v>100</v>
      </c>
      <c r="I19" s="61">
        <v>1.6</v>
      </c>
      <c r="K19" s="62">
        <v>124205</v>
      </c>
      <c r="L19" s="34">
        <v>1.93</v>
      </c>
      <c r="M19" s="60">
        <v>1.66</v>
      </c>
      <c r="O19"/>
      <c r="P19"/>
      <c r="Q19"/>
      <c r="R19"/>
      <c r="S19" s="1"/>
      <c r="T19" s="1"/>
      <c r="U19" s="1"/>
      <c r="V19" s="1"/>
    </row>
    <row r="20" spans="2:22" ht="14.25">
      <c r="B20" s="32" t="s">
        <v>32</v>
      </c>
      <c r="C20" s="33">
        <v>80.94</v>
      </c>
      <c r="D20" s="34">
        <v>16.23</v>
      </c>
      <c r="E20" s="60">
        <v>1.61</v>
      </c>
      <c r="F20" s="34">
        <v>0.77</v>
      </c>
      <c r="G20" s="34">
        <v>0.45</v>
      </c>
      <c r="H20" s="60">
        <v>100</v>
      </c>
      <c r="I20" s="61">
        <v>1.35</v>
      </c>
      <c r="K20" s="62">
        <v>3545785</v>
      </c>
      <c r="L20" s="34">
        <v>1.41</v>
      </c>
      <c r="M20" s="60">
        <v>1.63</v>
      </c>
      <c r="O20"/>
      <c r="P20"/>
      <c r="Q20"/>
      <c r="R20"/>
      <c r="S20" s="1"/>
      <c r="T20" s="1"/>
      <c r="U20" s="1"/>
      <c r="V20" s="1"/>
    </row>
    <row r="21" spans="2:22" ht="14.25">
      <c r="B21" s="32" t="s">
        <v>33</v>
      </c>
      <c r="C21" s="33">
        <v>58.93</v>
      </c>
      <c r="D21" s="34">
        <v>38.58</v>
      </c>
      <c r="E21" s="60">
        <v>1.62</v>
      </c>
      <c r="F21" s="34">
        <v>0.47</v>
      </c>
      <c r="G21" s="34">
        <v>0.4</v>
      </c>
      <c r="H21" s="60">
        <v>100</v>
      </c>
      <c r="I21" s="61">
        <v>1.35</v>
      </c>
      <c r="K21" s="62">
        <v>4878436</v>
      </c>
      <c r="L21" s="34">
        <v>1.36</v>
      </c>
      <c r="M21" s="60">
        <v>1.58</v>
      </c>
      <c r="O21"/>
      <c r="P21"/>
      <c r="Q21"/>
      <c r="R21"/>
      <c r="S21" s="1"/>
      <c r="T21" s="1"/>
      <c r="U21" s="1"/>
      <c r="V21" s="1"/>
    </row>
    <row r="22" spans="2:22" ht="14.25">
      <c r="B22" s="32" t="s">
        <v>34</v>
      </c>
      <c r="C22" s="33">
        <v>72.83</v>
      </c>
      <c r="D22" s="34">
        <v>24.82</v>
      </c>
      <c r="E22" s="60">
        <v>1.6</v>
      </c>
      <c r="F22" s="34">
        <v>0.54</v>
      </c>
      <c r="G22" s="34">
        <v>0.21</v>
      </c>
      <c r="H22" s="60">
        <v>100</v>
      </c>
      <c r="I22" s="61">
        <v>1.08</v>
      </c>
      <c r="K22" s="62">
        <v>755358</v>
      </c>
      <c r="L22" s="34">
        <v>1.16</v>
      </c>
      <c r="M22" s="60">
        <v>1.1</v>
      </c>
      <c r="O22"/>
      <c r="P22"/>
      <c r="Q22"/>
      <c r="R22"/>
      <c r="S22" s="1"/>
      <c r="T22" s="1"/>
      <c r="U22" s="1"/>
      <c r="V22" s="1"/>
    </row>
    <row r="23" spans="2:22" ht="14.25">
      <c r="B23" s="32" t="s">
        <v>35</v>
      </c>
      <c r="C23" s="33">
        <v>44.43</v>
      </c>
      <c r="D23" s="34">
        <v>52.24</v>
      </c>
      <c r="E23" s="60">
        <v>2.25</v>
      </c>
      <c r="F23" s="34">
        <v>0.56</v>
      </c>
      <c r="G23" s="34">
        <v>0.52</v>
      </c>
      <c r="H23" s="60">
        <v>100</v>
      </c>
      <c r="I23" s="61">
        <v>1.78</v>
      </c>
      <c r="K23" s="62">
        <v>90786</v>
      </c>
      <c r="L23" s="34">
        <v>1.56</v>
      </c>
      <c r="M23" s="60">
        <v>1.83</v>
      </c>
      <c r="O23"/>
      <c r="P23"/>
      <c r="Q23"/>
      <c r="R23"/>
      <c r="S23" s="1"/>
      <c r="T23" s="1"/>
      <c r="U23" s="1"/>
      <c r="V23" s="1"/>
    </row>
    <row r="24" spans="2:22" ht="14.25">
      <c r="B24" s="32" t="s">
        <v>36</v>
      </c>
      <c r="C24" s="33">
        <v>55.37</v>
      </c>
      <c r="D24" s="34">
        <v>36.4</v>
      </c>
      <c r="E24" s="60">
        <v>7.63</v>
      </c>
      <c r="F24" s="34">
        <v>0.4</v>
      </c>
      <c r="G24" s="34">
        <v>0.2</v>
      </c>
      <c r="H24" s="60">
        <v>100</v>
      </c>
      <c r="I24" s="61">
        <v>2.31</v>
      </c>
      <c r="K24" s="62">
        <v>623043</v>
      </c>
      <c r="L24" s="34">
        <v>0.89</v>
      </c>
      <c r="M24" s="60">
        <v>2.97</v>
      </c>
      <c r="O24"/>
      <c r="P24"/>
      <c r="Q24"/>
      <c r="R24"/>
      <c r="S24" s="1"/>
      <c r="T24" s="1"/>
      <c r="U24" s="1"/>
      <c r="V24" s="1"/>
    </row>
    <row r="25" spans="2:22" ht="14.25">
      <c r="B25" s="32" t="s">
        <v>37</v>
      </c>
      <c r="C25" s="33">
        <v>76.94</v>
      </c>
      <c r="D25" s="34">
        <v>17.79</v>
      </c>
      <c r="E25" s="60">
        <v>3.86</v>
      </c>
      <c r="F25" s="34">
        <v>0.98</v>
      </c>
      <c r="G25" s="34">
        <v>0.43</v>
      </c>
      <c r="H25" s="60">
        <v>100</v>
      </c>
      <c r="I25" s="61">
        <v>1.92</v>
      </c>
      <c r="K25" s="62">
        <v>1813940</v>
      </c>
      <c r="L25" s="34">
        <v>2.19</v>
      </c>
      <c r="M25" s="60">
        <v>2.33</v>
      </c>
      <c r="O25"/>
      <c r="P25"/>
      <c r="Q25"/>
      <c r="R25"/>
      <c r="S25" s="1"/>
      <c r="T25" s="1"/>
      <c r="U25" s="1"/>
      <c r="V25" s="1"/>
    </row>
    <row r="26" spans="2:22" ht="14.25">
      <c r="B26" s="32" t="s">
        <v>38</v>
      </c>
      <c r="C26" s="33">
        <v>55.64</v>
      </c>
      <c r="D26" s="34">
        <v>38</v>
      </c>
      <c r="E26" s="60">
        <v>3.82</v>
      </c>
      <c r="F26" s="34">
        <v>1.56</v>
      </c>
      <c r="G26" s="34">
        <v>0.98</v>
      </c>
      <c r="H26" s="60">
        <v>100</v>
      </c>
      <c r="I26" s="61">
        <v>2.96</v>
      </c>
      <c r="K26" s="62">
        <v>1072874</v>
      </c>
      <c r="L26" s="34">
        <v>2.55</v>
      </c>
      <c r="M26" s="60">
        <v>4.12</v>
      </c>
      <c r="O26"/>
      <c r="P26"/>
      <c r="Q26"/>
      <c r="R26"/>
      <c r="S26" s="1"/>
      <c r="T26" s="1"/>
      <c r="U26" s="1"/>
      <c r="V26" s="1"/>
    </row>
    <row r="27" spans="2:22" ht="14.25">
      <c r="B27" s="32" t="s">
        <v>39</v>
      </c>
      <c r="C27" s="33">
        <v>49.48</v>
      </c>
      <c r="D27" s="34">
        <v>47.21</v>
      </c>
      <c r="E27" s="60">
        <v>1.78</v>
      </c>
      <c r="F27" s="34">
        <v>1.04</v>
      </c>
      <c r="G27" s="34">
        <v>0.49</v>
      </c>
      <c r="H27" s="60">
        <v>100</v>
      </c>
      <c r="I27" s="61">
        <v>1.89</v>
      </c>
      <c r="K27" s="62">
        <v>1447554</v>
      </c>
      <c r="L27" s="34">
        <v>1.73</v>
      </c>
      <c r="M27" s="60">
        <v>2.27</v>
      </c>
      <c r="O27"/>
      <c r="P27"/>
      <c r="Q27"/>
      <c r="R27"/>
      <c r="S27" s="1"/>
      <c r="T27" s="1"/>
      <c r="U27" s="1"/>
      <c r="V27" s="1"/>
    </row>
    <row r="28" spans="2:22" ht="14.25">
      <c r="B28" s="32" t="s">
        <v>40</v>
      </c>
      <c r="C28" s="33">
        <v>100</v>
      </c>
      <c r="D28" s="34">
        <v>0</v>
      </c>
      <c r="E28" s="60">
        <v>0</v>
      </c>
      <c r="F28" s="34">
        <v>0</v>
      </c>
      <c r="G28" s="34">
        <v>0</v>
      </c>
      <c r="H28" s="60">
        <v>100</v>
      </c>
      <c r="I28" s="61">
        <v>0</v>
      </c>
      <c r="J28" s="63"/>
      <c r="K28" s="62">
        <v>15014</v>
      </c>
      <c r="L28" s="34">
        <v>0</v>
      </c>
      <c r="M28" s="60">
        <v>0.75</v>
      </c>
      <c r="O28"/>
      <c r="P28"/>
      <c r="Q28"/>
      <c r="R28"/>
      <c r="S28" s="1"/>
      <c r="T28" s="1"/>
      <c r="U28" s="1"/>
      <c r="V28" s="1"/>
    </row>
    <row r="29" spans="2:22" ht="14.25">
      <c r="B29" s="32" t="s">
        <v>41</v>
      </c>
      <c r="C29" s="33">
        <v>29.85</v>
      </c>
      <c r="D29" s="34">
        <v>67.6</v>
      </c>
      <c r="E29" s="60">
        <v>1.39</v>
      </c>
      <c r="F29" s="34">
        <v>0.29</v>
      </c>
      <c r="G29" s="34">
        <v>0.87</v>
      </c>
      <c r="H29" s="60">
        <v>100</v>
      </c>
      <c r="I29" s="61">
        <v>1.91</v>
      </c>
      <c r="K29" s="62">
        <v>219853</v>
      </c>
      <c r="L29" s="34">
        <v>0.93</v>
      </c>
      <c r="M29" s="60">
        <v>1.9</v>
      </c>
      <c r="O29"/>
      <c r="P29"/>
      <c r="Q29"/>
      <c r="R29"/>
      <c r="S29" s="1"/>
      <c r="T29" s="1"/>
      <c r="U29" s="1"/>
      <c r="V29" s="1"/>
    </row>
    <row r="30" spans="2:22" ht="14.25">
      <c r="B30" s="32" t="s">
        <v>42</v>
      </c>
      <c r="C30" s="33">
        <v>65.39</v>
      </c>
      <c r="D30" s="34">
        <v>18.18</v>
      </c>
      <c r="E30" s="60">
        <v>6.34</v>
      </c>
      <c r="F30" s="34">
        <v>5.83</v>
      </c>
      <c r="G30" s="34">
        <v>4.26</v>
      </c>
      <c r="H30" s="60">
        <v>100</v>
      </c>
      <c r="I30" s="61">
        <v>8.78</v>
      </c>
      <c r="K30" s="62">
        <v>194010</v>
      </c>
      <c r="L30" s="34">
        <v>1.4</v>
      </c>
      <c r="M30" s="60">
        <v>12.71</v>
      </c>
      <c r="O30"/>
      <c r="P30"/>
      <c r="Q30"/>
      <c r="R30"/>
      <c r="S30" s="1"/>
      <c r="T30" s="1"/>
      <c r="U30" s="1"/>
      <c r="V30" s="1"/>
    </row>
    <row r="31" spans="2:22" ht="14.25">
      <c r="B31" s="32" t="s">
        <v>43</v>
      </c>
      <c r="C31" s="33">
        <v>35.26</v>
      </c>
      <c r="D31" s="34">
        <v>59.45</v>
      </c>
      <c r="E31" s="60">
        <v>5.03</v>
      </c>
      <c r="F31" s="34">
        <v>0.02</v>
      </c>
      <c r="G31" s="34">
        <v>0.24</v>
      </c>
      <c r="H31" s="60">
        <v>100</v>
      </c>
      <c r="I31" s="61">
        <v>1.83</v>
      </c>
      <c r="K31" s="62">
        <v>61421</v>
      </c>
      <c r="L31" s="34">
        <v>0.08</v>
      </c>
      <c r="M31" s="60">
        <v>2.43</v>
      </c>
      <c r="O31"/>
      <c r="P31"/>
      <c r="Q31"/>
      <c r="R31"/>
      <c r="S31" s="1"/>
      <c r="T31" s="1"/>
      <c r="U31" s="1"/>
      <c r="V31" s="1"/>
    </row>
    <row r="32" spans="2:22" ht="14.25">
      <c r="B32" s="32" t="s">
        <v>44</v>
      </c>
      <c r="C32" s="33">
        <v>100</v>
      </c>
      <c r="D32" s="34">
        <v>0</v>
      </c>
      <c r="E32" s="60">
        <v>0</v>
      </c>
      <c r="F32" s="34">
        <v>0</v>
      </c>
      <c r="G32" s="34">
        <v>0</v>
      </c>
      <c r="H32" s="60">
        <v>100</v>
      </c>
      <c r="I32" s="61">
        <v>0</v>
      </c>
      <c r="K32" s="62">
        <v>17205</v>
      </c>
      <c r="L32" s="34">
        <v>0</v>
      </c>
      <c r="M32" s="60">
        <v>0.75</v>
      </c>
      <c r="O32"/>
      <c r="P32"/>
      <c r="Q32"/>
      <c r="R32"/>
      <c r="S32" s="1"/>
      <c r="T32" s="1"/>
      <c r="U32" s="1"/>
      <c r="V32" s="1"/>
    </row>
    <row r="33" spans="2:22" ht="14.25">
      <c r="B33" s="32" t="s">
        <v>45</v>
      </c>
      <c r="C33" s="33">
        <v>59.61</v>
      </c>
      <c r="D33" s="34">
        <v>35.2</v>
      </c>
      <c r="E33" s="60">
        <v>3.36</v>
      </c>
      <c r="F33" s="34">
        <v>0.96</v>
      </c>
      <c r="G33" s="34">
        <v>0.87</v>
      </c>
      <c r="H33" s="60">
        <v>100</v>
      </c>
      <c r="I33" s="61">
        <v>2.38</v>
      </c>
      <c r="K33" s="62">
        <v>1118251</v>
      </c>
      <c r="L33" s="34">
        <v>2.51</v>
      </c>
      <c r="M33" s="60">
        <v>2.89</v>
      </c>
      <c r="O33"/>
      <c r="P33"/>
      <c r="Q33"/>
      <c r="R33"/>
      <c r="S33" s="1"/>
      <c r="T33" s="1"/>
      <c r="U33" s="1"/>
      <c r="V33" s="1"/>
    </row>
    <row r="34" spans="2:22" ht="15" thickBot="1">
      <c r="B34" s="32" t="s">
        <v>46</v>
      </c>
      <c r="C34" s="33">
        <v>41.9</v>
      </c>
      <c r="D34" s="34">
        <v>58.1</v>
      </c>
      <c r="E34" s="60">
        <v>0</v>
      </c>
      <c r="F34" s="34">
        <v>0</v>
      </c>
      <c r="G34" s="34">
        <v>0</v>
      </c>
      <c r="H34" s="64">
        <v>100</v>
      </c>
      <c r="I34" s="65">
        <v>0.58</v>
      </c>
      <c r="K34" s="66">
        <v>13028</v>
      </c>
      <c r="L34" s="34">
        <v>0</v>
      </c>
      <c r="M34" s="67">
        <v>0.76</v>
      </c>
      <c r="O34"/>
      <c r="P34"/>
      <c r="Q34"/>
      <c r="R34"/>
      <c r="S34" s="1"/>
      <c r="T34" s="1"/>
      <c r="U34" s="1"/>
      <c r="V34" s="1"/>
    </row>
    <row r="35" spans="2:22" ht="15" thickBot="1">
      <c r="B35" s="44" t="s">
        <v>47</v>
      </c>
      <c r="C35" s="45">
        <v>61.43730046279211</v>
      </c>
      <c r="D35" s="45">
        <v>34.01547194418601</v>
      </c>
      <c r="E35" s="45">
        <v>3.169693408386896</v>
      </c>
      <c r="F35" s="45">
        <v>0.9740614857358856</v>
      </c>
      <c r="G35" s="46">
        <v>0.4034726988990886</v>
      </c>
      <c r="H35" s="68">
        <v>100</v>
      </c>
      <c r="I35" s="69">
        <v>1.92</v>
      </c>
      <c r="J35" s="49"/>
      <c r="K35" s="70">
        <f>SUM(K9:K34)+1</f>
        <v>30510391</v>
      </c>
      <c r="L35" s="51">
        <v>1.71</v>
      </c>
      <c r="M35" s="71">
        <v>2.36</v>
      </c>
      <c r="O35"/>
      <c r="P35"/>
      <c r="Q35"/>
      <c r="R35"/>
      <c r="S35" s="1"/>
      <c r="T35" s="1"/>
      <c r="U35" s="1"/>
      <c r="V35" s="1"/>
    </row>
    <row r="36" ht="14.25">
      <c r="O36" s="52"/>
    </row>
    <row r="37" ht="14.25">
      <c r="O37" s="52"/>
    </row>
    <row r="38" ht="14.25">
      <c r="O38" s="52"/>
    </row>
    <row r="39" ht="14.25">
      <c r="O39" s="52"/>
    </row>
    <row r="40" ht="14.25">
      <c r="O40" s="52"/>
    </row>
    <row r="41" ht="14.25">
      <c r="O41" s="52"/>
    </row>
    <row r="42" ht="14.25">
      <c r="O42" s="52"/>
    </row>
    <row r="43" ht="14.25">
      <c r="O43" s="52"/>
    </row>
    <row r="44" ht="14.25">
      <c r="O44" s="52"/>
    </row>
    <row r="45" ht="14.25">
      <c r="O45" s="52"/>
    </row>
    <row r="46" ht="14.25">
      <c r="O46" s="52"/>
    </row>
    <row r="47" ht="14.25">
      <c r="O47" s="52"/>
    </row>
    <row r="48" ht="14.25">
      <c r="O48" s="52"/>
    </row>
    <row r="49" ht="14.25">
      <c r="O49" s="52"/>
    </row>
    <row r="50" ht="14.25">
      <c r="O50" s="52"/>
    </row>
    <row r="51" ht="14.25">
      <c r="O51" s="52"/>
    </row>
  </sheetData>
  <mergeCells count="1">
    <mergeCell ref="B2:M2"/>
  </mergeCells>
  <printOptions horizontalCentered="1" verticalCentered="1"/>
  <pageMargins left="0.3937007874015748" right="0.75" top="1" bottom="1" header="0" footer="0"/>
  <pageSetup horizontalDpi="600" verticalDpi="600" orientation="landscape" paperSize="2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1"/>
  <sheetViews>
    <sheetView showGridLines="0" workbookViewId="0" topLeftCell="A1">
      <selection activeCell="M33" sqref="M33"/>
    </sheetView>
  </sheetViews>
  <sheetFormatPr defaultColWidth="11.421875" defaultRowHeight="12.75"/>
  <cols>
    <col min="1" max="1" width="6.28125" style="1" customWidth="1"/>
    <col min="2" max="2" width="31.14062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23" max="16384" width="11.421875" style="1" customWidth="1"/>
  </cols>
  <sheetData>
    <row r="2" spans="2:17" ht="22.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/>
      <c r="O2"/>
      <c r="P2"/>
      <c r="Q2"/>
    </row>
    <row r="3" ht="15" thickBot="1"/>
    <row r="4" spans="2:22" ht="15" thickBot="1">
      <c r="B4" s="2"/>
      <c r="C4" s="3" t="s">
        <v>1</v>
      </c>
      <c r="D4" s="4"/>
      <c r="E4" s="5"/>
      <c r="F4" s="5"/>
      <c r="G4" s="5"/>
      <c r="H4" s="5"/>
      <c r="I4" s="6"/>
      <c r="O4"/>
      <c r="P4"/>
      <c r="Q4"/>
      <c r="R4"/>
      <c r="S4" s="1"/>
      <c r="T4" s="1"/>
      <c r="U4" s="1"/>
      <c r="V4" s="1"/>
    </row>
    <row r="5" spans="2:22" ht="15" thickBot="1">
      <c r="B5" s="7"/>
      <c r="C5" s="8" t="s">
        <v>2</v>
      </c>
      <c r="D5" s="9"/>
      <c r="E5" s="10"/>
      <c r="F5" s="10"/>
      <c r="G5" s="10"/>
      <c r="H5" s="10"/>
      <c r="I5" s="11"/>
      <c r="K5" s="12" t="s">
        <v>3</v>
      </c>
      <c r="L5" s="12" t="s">
        <v>3</v>
      </c>
      <c r="M5" s="12" t="s">
        <v>4</v>
      </c>
      <c r="O5"/>
      <c r="P5"/>
      <c r="Q5"/>
      <c r="R5"/>
      <c r="S5" s="1"/>
      <c r="T5" s="1"/>
      <c r="U5" s="1"/>
      <c r="V5" s="1"/>
    </row>
    <row r="6" spans="2:22" ht="14.25">
      <c r="B6" s="13" t="s">
        <v>5</v>
      </c>
      <c r="C6" s="14"/>
      <c r="D6" s="15"/>
      <c r="E6" s="15"/>
      <c r="F6" s="15"/>
      <c r="G6" s="15"/>
      <c r="H6" s="15"/>
      <c r="I6" s="16" t="s">
        <v>6</v>
      </c>
      <c r="K6" s="17" t="s">
        <v>7</v>
      </c>
      <c r="L6" s="17" t="s">
        <v>8</v>
      </c>
      <c r="M6" s="17" t="s">
        <v>9</v>
      </c>
      <c r="O6"/>
      <c r="P6"/>
      <c r="Q6"/>
      <c r="R6"/>
      <c r="S6" s="1"/>
      <c r="T6" s="1"/>
      <c r="U6" s="1"/>
      <c r="V6" s="1"/>
    </row>
    <row r="7" spans="2:22" ht="14.25">
      <c r="B7" s="13" t="s">
        <v>10</v>
      </c>
      <c r="C7" s="18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20" t="s">
        <v>17</v>
      </c>
      <c r="K7" s="17"/>
      <c r="L7" s="17" t="s">
        <v>3</v>
      </c>
      <c r="M7" s="17" t="s">
        <v>3</v>
      </c>
      <c r="O7"/>
      <c r="P7"/>
      <c r="Q7"/>
      <c r="R7"/>
      <c r="S7" s="1"/>
      <c r="T7" s="1"/>
      <c r="U7" s="1"/>
      <c r="V7" s="1"/>
    </row>
    <row r="8" spans="2:22" ht="15" thickBot="1">
      <c r="B8" s="21" t="s">
        <v>18</v>
      </c>
      <c r="C8" s="22" t="s">
        <v>19</v>
      </c>
      <c r="D8" s="23" t="s">
        <v>19</v>
      </c>
      <c r="E8" s="23" t="s">
        <v>19</v>
      </c>
      <c r="F8" s="23" t="s">
        <v>19</v>
      </c>
      <c r="G8" s="23" t="s">
        <v>19</v>
      </c>
      <c r="H8" s="23" t="s">
        <v>19</v>
      </c>
      <c r="I8" s="24" t="s">
        <v>19</v>
      </c>
      <c r="K8" s="25" t="s">
        <v>20</v>
      </c>
      <c r="L8" s="25" t="s">
        <v>19</v>
      </c>
      <c r="M8" s="25" t="s">
        <v>19</v>
      </c>
      <c r="O8"/>
      <c r="P8"/>
      <c r="Q8"/>
      <c r="R8"/>
      <c r="S8" s="1"/>
      <c r="T8" s="1"/>
      <c r="U8" s="1"/>
      <c r="V8" s="1"/>
    </row>
    <row r="9" spans="2:22" ht="14.25">
      <c r="B9" s="26" t="s">
        <v>21</v>
      </c>
      <c r="C9" s="27">
        <v>32.34</v>
      </c>
      <c r="D9" s="28">
        <v>66.3</v>
      </c>
      <c r="E9" s="28">
        <v>0.79</v>
      </c>
      <c r="F9" s="28">
        <v>0.41</v>
      </c>
      <c r="G9" s="28">
        <v>0.16</v>
      </c>
      <c r="H9" s="28">
        <v>100</v>
      </c>
      <c r="I9" s="29">
        <v>1.21</v>
      </c>
      <c r="K9" s="30">
        <v>168209</v>
      </c>
      <c r="L9" s="28">
        <v>0.67</v>
      </c>
      <c r="M9" s="31">
        <v>1.21</v>
      </c>
      <c r="O9"/>
      <c r="P9"/>
      <c r="Q9"/>
      <c r="R9"/>
      <c r="S9" s="1"/>
      <c r="T9" s="1"/>
      <c r="U9" s="1"/>
      <c r="V9" s="1"/>
    </row>
    <row r="10" spans="2:22" ht="14.25">
      <c r="B10" s="32" t="s">
        <v>22</v>
      </c>
      <c r="C10" s="33">
        <v>48.14</v>
      </c>
      <c r="D10" s="34">
        <v>48.57</v>
      </c>
      <c r="E10" s="34">
        <v>2.56</v>
      </c>
      <c r="F10" s="34">
        <v>0.41</v>
      </c>
      <c r="G10" s="34">
        <v>0.32</v>
      </c>
      <c r="H10" s="34">
        <v>100</v>
      </c>
      <c r="I10" s="35">
        <v>1.53</v>
      </c>
      <c r="K10" s="36">
        <v>789697</v>
      </c>
      <c r="L10" s="34">
        <v>0.81</v>
      </c>
      <c r="M10" s="37">
        <v>2.25</v>
      </c>
      <c r="O10"/>
      <c r="P10"/>
      <c r="Q10"/>
      <c r="R10"/>
      <c r="S10" s="1"/>
      <c r="T10" s="1"/>
      <c r="U10" s="1"/>
      <c r="V10" s="1"/>
    </row>
    <row r="11" spans="2:22" ht="14.25">
      <c r="B11" s="32" t="s">
        <v>23</v>
      </c>
      <c r="C11" s="33">
        <v>54.52</v>
      </c>
      <c r="D11" s="34">
        <v>37.97</v>
      </c>
      <c r="E11" s="34">
        <v>4.07</v>
      </c>
      <c r="F11" s="34">
        <v>2.98</v>
      </c>
      <c r="G11" s="34">
        <v>0.46</v>
      </c>
      <c r="H11" s="34">
        <v>100</v>
      </c>
      <c r="I11" s="35">
        <v>3.4</v>
      </c>
      <c r="K11" s="36">
        <v>5736334</v>
      </c>
      <c r="L11" s="34">
        <v>2.45</v>
      </c>
      <c r="M11" s="37">
        <v>3.61</v>
      </c>
      <c r="O11"/>
      <c r="P11"/>
      <c r="Q11"/>
      <c r="R11"/>
      <c r="S11" s="1"/>
      <c r="T11" s="1"/>
      <c r="U11" s="1"/>
      <c r="V11" s="1"/>
    </row>
    <row r="12" spans="2:22" ht="14.25">
      <c r="B12" s="32" t="s">
        <v>24</v>
      </c>
      <c r="C12" s="33">
        <v>65.98</v>
      </c>
      <c r="D12" s="34">
        <v>30.19</v>
      </c>
      <c r="E12" s="34">
        <v>2.78</v>
      </c>
      <c r="F12" s="34">
        <v>0.94</v>
      </c>
      <c r="G12" s="34">
        <v>0.11</v>
      </c>
      <c r="H12" s="34">
        <v>100</v>
      </c>
      <c r="I12" s="35">
        <v>1.52</v>
      </c>
      <c r="K12" s="36">
        <v>2955417</v>
      </c>
      <c r="L12" s="34">
        <v>1.47</v>
      </c>
      <c r="M12" s="37">
        <v>1.8</v>
      </c>
      <c r="O12"/>
      <c r="P12"/>
      <c r="Q12"/>
      <c r="R12"/>
      <c r="S12" s="1"/>
      <c r="T12" s="1"/>
      <c r="U12" s="1"/>
      <c r="V12" s="1"/>
    </row>
    <row r="13" spans="2:22" ht="14.25">
      <c r="B13" s="32" t="s">
        <v>25</v>
      </c>
      <c r="C13" s="33">
        <v>77.22</v>
      </c>
      <c r="D13" s="34">
        <v>20.26</v>
      </c>
      <c r="E13" s="34">
        <v>1.92</v>
      </c>
      <c r="F13" s="34">
        <v>0.57</v>
      </c>
      <c r="G13" s="34">
        <v>0.03</v>
      </c>
      <c r="H13" s="34">
        <v>100</v>
      </c>
      <c r="I13" s="35">
        <v>0.96</v>
      </c>
      <c r="K13" s="36">
        <v>13630</v>
      </c>
      <c r="L13" s="34">
        <v>2.46</v>
      </c>
      <c r="M13" s="37">
        <v>1.51</v>
      </c>
      <c r="O13"/>
      <c r="P13"/>
      <c r="Q13"/>
      <c r="R13"/>
      <c r="S13" s="1"/>
      <c r="T13" s="1"/>
      <c r="U13" s="1"/>
      <c r="V13" s="1"/>
    </row>
    <row r="14" spans="2:22" ht="14.25">
      <c r="B14" s="32" t="s">
        <v>26</v>
      </c>
      <c r="C14" s="33">
        <v>31.24</v>
      </c>
      <c r="D14" s="34">
        <v>59.85</v>
      </c>
      <c r="E14" s="34">
        <v>7.96</v>
      </c>
      <c r="F14" s="34">
        <v>0.64</v>
      </c>
      <c r="G14" s="34">
        <v>0.31</v>
      </c>
      <c r="H14" s="34">
        <v>100</v>
      </c>
      <c r="I14" s="35">
        <v>2.85</v>
      </c>
      <c r="K14" s="36">
        <v>1098654</v>
      </c>
      <c r="L14" s="34">
        <v>3.41</v>
      </c>
      <c r="M14" s="37">
        <v>3.43</v>
      </c>
      <c r="O14"/>
      <c r="P14"/>
      <c r="Q14"/>
      <c r="R14"/>
      <c r="S14" s="1"/>
      <c r="T14" s="1"/>
      <c r="U14" s="1"/>
      <c r="V14" s="1"/>
    </row>
    <row r="15" spans="2:22" ht="14.25">
      <c r="B15" s="32" t="s">
        <v>27</v>
      </c>
      <c r="C15" s="33">
        <v>66.24</v>
      </c>
      <c r="D15" s="34">
        <v>29.6</v>
      </c>
      <c r="E15" s="34">
        <v>3.47</v>
      </c>
      <c r="F15" s="34">
        <v>0.56</v>
      </c>
      <c r="G15" s="34">
        <v>0.13</v>
      </c>
      <c r="H15" s="34">
        <v>100</v>
      </c>
      <c r="I15" s="35">
        <v>1.44</v>
      </c>
      <c r="K15" s="36">
        <v>3813299</v>
      </c>
      <c r="L15" s="34">
        <v>1.6</v>
      </c>
      <c r="M15" s="37">
        <v>2.16</v>
      </c>
      <c r="O15"/>
      <c r="P15"/>
      <c r="Q15"/>
      <c r="R15"/>
      <c r="S15" s="1"/>
      <c r="T15" s="1"/>
      <c r="U15" s="1"/>
      <c r="V15" s="1"/>
    </row>
    <row r="16" spans="2:22" ht="14.25">
      <c r="B16" s="32" t="s">
        <v>28</v>
      </c>
      <c r="C16" s="33">
        <v>45.82</v>
      </c>
      <c r="D16" s="34">
        <v>50.8</v>
      </c>
      <c r="E16" s="34">
        <v>1.79</v>
      </c>
      <c r="F16" s="34">
        <v>0.78</v>
      </c>
      <c r="G16" s="34">
        <v>0.81</v>
      </c>
      <c r="H16" s="34">
        <v>100</v>
      </c>
      <c r="I16" s="35">
        <v>2.06</v>
      </c>
      <c r="K16" s="36">
        <v>56270</v>
      </c>
      <c r="L16" s="34">
        <v>1.54</v>
      </c>
      <c r="M16" s="37">
        <v>2.43</v>
      </c>
      <c r="O16"/>
      <c r="P16"/>
      <c r="Q16"/>
      <c r="R16"/>
      <c r="S16" s="1"/>
      <c r="T16" s="1"/>
      <c r="U16" s="1"/>
      <c r="V16" s="1"/>
    </row>
    <row r="17" spans="2:22" ht="14.25">
      <c r="B17" s="32" t="s">
        <v>29</v>
      </c>
      <c r="C17" s="33">
        <v>93.14</v>
      </c>
      <c r="D17" s="34">
        <v>5.09</v>
      </c>
      <c r="E17" s="34">
        <v>0.74</v>
      </c>
      <c r="F17" s="34">
        <v>0.57</v>
      </c>
      <c r="G17" s="34">
        <v>0.46</v>
      </c>
      <c r="H17" s="34">
        <v>100</v>
      </c>
      <c r="I17" s="35">
        <v>0.95</v>
      </c>
      <c r="K17" s="36">
        <v>73094</v>
      </c>
      <c r="L17" s="34">
        <v>0.08</v>
      </c>
      <c r="M17" s="37">
        <v>2.27</v>
      </c>
      <c r="O17"/>
      <c r="P17"/>
      <c r="Q17"/>
      <c r="R17"/>
      <c r="S17" s="1"/>
      <c r="T17" s="1"/>
      <c r="U17" s="1"/>
      <c r="V17" s="1"/>
    </row>
    <row r="18" spans="2:22" ht="14.25">
      <c r="B18" s="32" t="s">
        <v>30</v>
      </c>
      <c r="C18" s="33">
        <v>48.01</v>
      </c>
      <c r="D18" s="34">
        <v>49.7</v>
      </c>
      <c r="E18" s="34">
        <v>1.23</v>
      </c>
      <c r="F18" s="34">
        <v>0.51</v>
      </c>
      <c r="G18" s="34">
        <v>0.55</v>
      </c>
      <c r="H18" s="34">
        <v>100</v>
      </c>
      <c r="I18" s="35">
        <v>1.54</v>
      </c>
      <c r="K18" s="36">
        <v>122405</v>
      </c>
      <c r="L18" s="34">
        <v>2.63</v>
      </c>
      <c r="M18" s="37">
        <v>1.59</v>
      </c>
      <c r="O18"/>
      <c r="P18"/>
      <c r="Q18"/>
      <c r="R18"/>
      <c r="S18" s="1"/>
      <c r="T18" s="1"/>
      <c r="U18" s="1"/>
      <c r="V18" s="1"/>
    </row>
    <row r="19" spans="2:22" ht="14.25">
      <c r="B19" s="32" t="s">
        <v>31</v>
      </c>
      <c r="C19" s="33">
        <v>100</v>
      </c>
      <c r="D19" s="34">
        <v>0</v>
      </c>
      <c r="E19" s="34">
        <v>0</v>
      </c>
      <c r="F19" s="34">
        <v>0</v>
      </c>
      <c r="G19" s="34">
        <v>0</v>
      </c>
      <c r="H19" s="34">
        <v>100</v>
      </c>
      <c r="I19" s="35">
        <v>0</v>
      </c>
      <c r="K19" s="36">
        <v>103</v>
      </c>
      <c r="L19" s="34">
        <v>0</v>
      </c>
      <c r="M19" s="37">
        <v>2.35</v>
      </c>
      <c r="O19"/>
      <c r="P19"/>
      <c r="Q19"/>
      <c r="R19"/>
      <c r="S19" s="1"/>
      <c r="T19" s="1"/>
      <c r="U19" s="1"/>
      <c r="V19" s="1"/>
    </row>
    <row r="20" spans="2:22" ht="14.25">
      <c r="B20" s="32" t="s">
        <v>32</v>
      </c>
      <c r="C20" s="33">
        <v>81.81</v>
      </c>
      <c r="D20" s="34">
        <v>15.52</v>
      </c>
      <c r="E20" s="34">
        <v>1.56</v>
      </c>
      <c r="F20" s="34">
        <v>0.7</v>
      </c>
      <c r="G20" s="34">
        <v>0.41</v>
      </c>
      <c r="H20" s="34">
        <v>100</v>
      </c>
      <c r="I20" s="35">
        <v>1.25</v>
      </c>
      <c r="K20" s="36">
        <v>3537252</v>
      </c>
      <c r="L20" s="34">
        <v>1.36</v>
      </c>
      <c r="M20" s="37">
        <v>1.58</v>
      </c>
      <c r="O20"/>
      <c r="P20"/>
      <c r="Q20"/>
      <c r="R20"/>
      <c r="S20" s="1"/>
      <c r="T20" s="1"/>
      <c r="U20" s="1"/>
      <c r="V20" s="1"/>
    </row>
    <row r="21" spans="2:22" ht="14.25">
      <c r="B21" s="32" t="s">
        <v>33</v>
      </c>
      <c r="C21" s="33">
        <v>61.4</v>
      </c>
      <c r="D21" s="34">
        <v>36.07</v>
      </c>
      <c r="E21" s="34">
        <v>1.65</v>
      </c>
      <c r="F21" s="34">
        <v>0.45</v>
      </c>
      <c r="G21" s="34">
        <v>0.43</v>
      </c>
      <c r="H21" s="34">
        <v>100</v>
      </c>
      <c r="I21" s="35">
        <v>1.35</v>
      </c>
      <c r="K21" s="36">
        <v>4990194</v>
      </c>
      <c r="L21" s="34">
        <v>1.38</v>
      </c>
      <c r="M21" s="37">
        <v>1.53</v>
      </c>
      <c r="O21"/>
      <c r="P21"/>
      <c r="Q21"/>
      <c r="R21"/>
      <c r="S21" s="1"/>
      <c r="T21" s="1"/>
      <c r="U21" s="1"/>
      <c r="V21" s="1"/>
    </row>
    <row r="22" spans="2:22" ht="14.25">
      <c r="B22" s="32" t="s">
        <v>34</v>
      </c>
      <c r="C22" s="33">
        <v>64.59</v>
      </c>
      <c r="D22" s="34">
        <v>32.84</v>
      </c>
      <c r="E22" s="34">
        <v>1.75</v>
      </c>
      <c r="F22" s="34">
        <v>0.63</v>
      </c>
      <c r="G22" s="34">
        <v>0.19</v>
      </c>
      <c r="H22" s="34">
        <v>100</v>
      </c>
      <c r="I22" s="35">
        <v>1.23</v>
      </c>
      <c r="K22" s="36">
        <v>778151</v>
      </c>
      <c r="L22" s="34">
        <v>0.87</v>
      </c>
      <c r="M22" s="37">
        <v>1.24</v>
      </c>
      <c r="O22"/>
      <c r="P22"/>
      <c r="Q22"/>
      <c r="R22"/>
      <c r="S22" s="1"/>
      <c r="T22" s="1"/>
      <c r="U22" s="1"/>
      <c r="V22" s="1"/>
    </row>
    <row r="23" spans="2:22" ht="14.25">
      <c r="B23" s="32" t="s">
        <v>35</v>
      </c>
      <c r="C23" s="33">
        <v>41.1</v>
      </c>
      <c r="D23" s="34">
        <v>52.42</v>
      </c>
      <c r="E23" s="34">
        <v>5.2</v>
      </c>
      <c r="F23" s="34">
        <v>0.68</v>
      </c>
      <c r="G23" s="34">
        <v>0.6</v>
      </c>
      <c r="H23" s="34">
        <v>100</v>
      </c>
      <c r="I23" s="35">
        <v>2.51</v>
      </c>
      <c r="K23" s="36">
        <v>94793</v>
      </c>
      <c r="L23" s="34">
        <v>0.77</v>
      </c>
      <c r="M23" s="37">
        <v>2.51</v>
      </c>
      <c r="O23"/>
      <c r="P23"/>
      <c r="Q23"/>
      <c r="R23"/>
      <c r="S23" s="1"/>
      <c r="T23" s="1"/>
      <c r="U23" s="1"/>
      <c r="V23" s="1"/>
    </row>
    <row r="24" spans="2:22" ht="14.25">
      <c r="B24" s="32" t="s">
        <v>36</v>
      </c>
      <c r="C24" s="33">
        <v>56.48</v>
      </c>
      <c r="D24" s="34">
        <v>35.58</v>
      </c>
      <c r="E24" s="34">
        <v>7.45</v>
      </c>
      <c r="F24" s="34">
        <v>0.28</v>
      </c>
      <c r="G24" s="34">
        <v>0.21</v>
      </c>
      <c r="H24" s="34">
        <v>100</v>
      </c>
      <c r="I24" s="35">
        <v>2.2</v>
      </c>
      <c r="K24" s="36">
        <v>659126</v>
      </c>
      <c r="L24" s="34">
        <v>0.94</v>
      </c>
      <c r="M24" s="37">
        <v>2.94</v>
      </c>
      <c r="O24"/>
      <c r="P24"/>
      <c r="Q24"/>
      <c r="R24"/>
      <c r="S24" s="1"/>
      <c r="T24" s="1"/>
      <c r="U24" s="1"/>
      <c r="V24" s="1"/>
    </row>
    <row r="25" spans="2:22" ht="14.25">
      <c r="B25" s="32" t="s">
        <v>37</v>
      </c>
      <c r="C25" s="33">
        <v>75.57</v>
      </c>
      <c r="D25" s="34">
        <v>19.12</v>
      </c>
      <c r="E25" s="34">
        <v>3.87</v>
      </c>
      <c r="F25" s="34">
        <v>0.89</v>
      </c>
      <c r="G25" s="34">
        <v>0.55</v>
      </c>
      <c r="H25" s="34">
        <v>100</v>
      </c>
      <c r="I25" s="35">
        <v>1.99</v>
      </c>
      <c r="K25" s="36">
        <v>1854285</v>
      </c>
      <c r="L25" s="34">
        <v>2.08</v>
      </c>
      <c r="M25" s="37">
        <v>2.36</v>
      </c>
      <c r="O25"/>
      <c r="P25"/>
      <c r="Q25"/>
      <c r="R25"/>
      <c r="S25" s="1"/>
      <c r="T25" s="1"/>
      <c r="U25" s="1"/>
      <c r="V25" s="1"/>
    </row>
    <row r="26" spans="2:22" ht="14.25">
      <c r="B26" s="32" t="s">
        <v>38</v>
      </c>
      <c r="C26" s="33">
        <v>53.99</v>
      </c>
      <c r="D26" s="34">
        <v>39.98</v>
      </c>
      <c r="E26" s="34">
        <v>3.76</v>
      </c>
      <c r="F26" s="34">
        <v>1.46</v>
      </c>
      <c r="G26" s="34">
        <v>0.81</v>
      </c>
      <c r="H26" s="34">
        <v>100</v>
      </c>
      <c r="I26" s="35">
        <v>2.76</v>
      </c>
      <c r="K26" s="36">
        <v>1058766</v>
      </c>
      <c r="L26" s="34">
        <v>2.69</v>
      </c>
      <c r="M26" s="37">
        <v>3.71</v>
      </c>
      <c r="O26"/>
      <c r="P26"/>
      <c r="Q26"/>
      <c r="R26"/>
      <c r="S26" s="1"/>
      <c r="T26" s="1"/>
      <c r="U26" s="1"/>
      <c r="V26" s="1"/>
    </row>
    <row r="27" spans="2:22" ht="14.25">
      <c r="B27" s="32" t="s">
        <v>39</v>
      </c>
      <c r="C27" s="33">
        <v>45.75</v>
      </c>
      <c r="D27" s="34">
        <v>50.99</v>
      </c>
      <c r="E27" s="34">
        <v>1.72</v>
      </c>
      <c r="F27" s="34">
        <v>1.14</v>
      </c>
      <c r="G27" s="34">
        <v>0.4</v>
      </c>
      <c r="H27" s="34">
        <v>100</v>
      </c>
      <c r="I27" s="35">
        <v>1.9</v>
      </c>
      <c r="K27" s="36">
        <v>1501624</v>
      </c>
      <c r="L27" s="34">
        <v>1.9</v>
      </c>
      <c r="M27" s="37">
        <v>2.32</v>
      </c>
      <c r="O27"/>
      <c r="P27"/>
      <c r="Q27"/>
      <c r="R27"/>
      <c r="S27" s="1"/>
      <c r="T27" s="1"/>
      <c r="U27" s="1"/>
      <c r="V27" s="1"/>
    </row>
    <row r="28" spans="2:22" ht="14.25">
      <c r="B28" s="32" t="s">
        <v>40</v>
      </c>
      <c r="C28" s="33">
        <v>100</v>
      </c>
      <c r="D28" s="34">
        <v>0</v>
      </c>
      <c r="E28" s="34">
        <v>0</v>
      </c>
      <c r="F28" s="34">
        <v>0</v>
      </c>
      <c r="G28" s="34">
        <v>0</v>
      </c>
      <c r="H28" s="34">
        <v>100</v>
      </c>
      <c r="I28" s="35">
        <v>0</v>
      </c>
      <c r="J28" s="38"/>
      <c r="K28" s="36">
        <v>22505</v>
      </c>
      <c r="L28" s="34">
        <v>0</v>
      </c>
      <c r="M28" s="37">
        <v>0.75</v>
      </c>
      <c r="O28"/>
      <c r="P28"/>
      <c r="Q28"/>
      <c r="R28"/>
      <c r="S28" s="1"/>
      <c r="T28" s="1"/>
      <c r="U28" s="1"/>
      <c r="V28" s="1"/>
    </row>
    <row r="29" spans="2:22" ht="14.25">
      <c r="B29" s="32" t="s">
        <v>41</v>
      </c>
      <c r="C29" s="33">
        <v>29.21</v>
      </c>
      <c r="D29" s="34">
        <v>68.14</v>
      </c>
      <c r="E29" s="34">
        <v>1.35</v>
      </c>
      <c r="F29" s="34">
        <v>0.41</v>
      </c>
      <c r="G29" s="34">
        <v>0.89</v>
      </c>
      <c r="H29" s="34">
        <v>100</v>
      </c>
      <c r="I29" s="35">
        <v>2</v>
      </c>
      <c r="K29" s="36">
        <v>226510</v>
      </c>
      <c r="L29" s="34">
        <v>0.7</v>
      </c>
      <c r="M29" s="37">
        <v>1.98</v>
      </c>
      <c r="O29"/>
      <c r="P29"/>
      <c r="Q29"/>
      <c r="R29"/>
      <c r="S29" s="1"/>
      <c r="T29" s="1"/>
      <c r="U29" s="1"/>
      <c r="V29" s="1"/>
    </row>
    <row r="30" spans="2:22" ht="14.25">
      <c r="B30" s="32" t="s">
        <v>42</v>
      </c>
      <c r="C30" s="33">
        <v>64.31</v>
      </c>
      <c r="D30" s="34">
        <v>18.38</v>
      </c>
      <c r="E30" s="34">
        <v>6.96</v>
      </c>
      <c r="F30" s="34">
        <v>6.14</v>
      </c>
      <c r="G30" s="34">
        <v>4.21</v>
      </c>
      <c r="H30" s="34">
        <v>100</v>
      </c>
      <c r="I30" s="35">
        <v>9.05</v>
      </c>
      <c r="K30" s="36">
        <v>164174</v>
      </c>
      <c r="L30" s="34">
        <v>1.72</v>
      </c>
      <c r="M30" s="37">
        <v>13.52</v>
      </c>
      <c r="O30"/>
      <c r="P30"/>
      <c r="Q30"/>
      <c r="R30"/>
      <c r="S30" s="1"/>
      <c r="T30" s="1"/>
      <c r="U30" s="1"/>
      <c r="V30" s="1"/>
    </row>
    <row r="31" spans="2:22" ht="14.25">
      <c r="B31" s="32" t="s">
        <v>43</v>
      </c>
      <c r="C31" s="33">
        <v>47.69</v>
      </c>
      <c r="D31" s="34">
        <v>48.02</v>
      </c>
      <c r="E31" s="34">
        <v>3.99</v>
      </c>
      <c r="F31" s="34">
        <v>0.14</v>
      </c>
      <c r="G31" s="34">
        <v>0.16</v>
      </c>
      <c r="H31" s="34">
        <v>100</v>
      </c>
      <c r="I31" s="35">
        <v>1.51</v>
      </c>
      <c r="K31" s="36">
        <v>74837</v>
      </c>
      <c r="L31" s="34">
        <v>0.08</v>
      </c>
      <c r="M31" s="37">
        <v>1.95</v>
      </c>
      <c r="O31"/>
      <c r="P31"/>
      <c r="Q31"/>
      <c r="R31"/>
      <c r="S31" s="1"/>
      <c r="T31" s="1"/>
      <c r="U31" s="1"/>
      <c r="V31" s="1"/>
    </row>
    <row r="32" spans="2:22" ht="14.25">
      <c r="B32" s="32" t="s">
        <v>44</v>
      </c>
      <c r="C32" s="33">
        <v>100</v>
      </c>
      <c r="D32" s="34">
        <v>0</v>
      </c>
      <c r="E32" s="34">
        <v>0</v>
      </c>
      <c r="F32" s="34">
        <v>0</v>
      </c>
      <c r="G32" s="34">
        <v>0</v>
      </c>
      <c r="H32" s="34">
        <v>100</v>
      </c>
      <c r="I32" s="35">
        <v>0</v>
      </c>
      <c r="K32" s="36">
        <v>25158</v>
      </c>
      <c r="L32" s="34">
        <v>0</v>
      </c>
      <c r="M32" s="37">
        <v>0.75</v>
      </c>
      <c r="O32"/>
      <c r="P32"/>
      <c r="Q32"/>
      <c r="R32"/>
      <c r="S32" s="1"/>
      <c r="T32" s="1"/>
      <c r="U32" s="1"/>
      <c r="V32" s="1"/>
    </row>
    <row r="33" spans="2:22" ht="14.25">
      <c r="B33" s="32" t="s">
        <v>45</v>
      </c>
      <c r="C33" s="33">
        <v>62.71</v>
      </c>
      <c r="D33" s="34">
        <v>33.32</v>
      </c>
      <c r="E33" s="34">
        <v>2.41</v>
      </c>
      <c r="F33" s="34">
        <v>1.03</v>
      </c>
      <c r="G33" s="34">
        <v>0.53</v>
      </c>
      <c r="H33" s="34">
        <v>100</v>
      </c>
      <c r="I33" s="35">
        <v>1.91</v>
      </c>
      <c r="K33" s="36">
        <v>1168281</v>
      </c>
      <c r="L33" s="34">
        <v>2.25</v>
      </c>
      <c r="M33" s="37">
        <v>2.51</v>
      </c>
      <c r="O33"/>
      <c r="P33"/>
      <c r="Q33"/>
      <c r="R33"/>
      <c r="S33" s="1"/>
      <c r="T33" s="1"/>
      <c r="U33" s="1"/>
      <c r="V33" s="1"/>
    </row>
    <row r="34" spans="2:22" ht="15" thickBot="1">
      <c r="B34" s="32" t="s">
        <v>46</v>
      </c>
      <c r="C34" s="33">
        <v>46.41</v>
      </c>
      <c r="D34" s="34">
        <v>51.35</v>
      </c>
      <c r="E34" s="34">
        <v>2.24</v>
      </c>
      <c r="F34" s="34">
        <v>0</v>
      </c>
      <c r="G34" s="34">
        <v>0</v>
      </c>
      <c r="H34" s="39">
        <v>100</v>
      </c>
      <c r="I34" s="40">
        <v>0.96</v>
      </c>
      <c r="K34" s="41">
        <v>17320</v>
      </c>
      <c r="L34" s="42">
        <v>0</v>
      </c>
      <c r="M34" s="43">
        <v>0.97</v>
      </c>
      <c r="O34"/>
      <c r="P34"/>
      <c r="Q34"/>
      <c r="R34"/>
      <c r="S34" s="1"/>
      <c r="T34" s="1"/>
      <c r="U34" s="1"/>
      <c r="V34" s="1"/>
    </row>
    <row r="35" spans="2:22" ht="15" thickBot="1">
      <c r="B35" s="44" t="s">
        <v>47</v>
      </c>
      <c r="C35" s="45">
        <v>61.59</v>
      </c>
      <c r="D35" s="45">
        <v>33.8</v>
      </c>
      <c r="E35" s="45">
        <v>3.06</v>
      </c>
      <c r="F35" s="45">
        <v>1.16</v>
      </c>
      <c r="G35" s="46">
        <v>0.39</v>
      </c>
      <c r="H35" s="47">
        <v>100</v>
      </c>
      <c r="I35" s="48">
        <v>2</v>
      </c>
      <c r="J35" s="49"/>
      <c r="K35" s="50">
        <f>SUM(K9:K34)</f>
        <v>31000088</v>
      </c>
      <c r="L35" s="51">
        <v>1.78</v>
      </c>
      <c r="M35" s="51">
        <v>2.4</v>
      </c>
      <c r="O35"/>
      <c r="P35"/>
      <c r="Q35"/>
      <c r="R35"/>
      <c r="S35" s="1"/>
      <c r="T35" s="1"/>
      <c r="U35" s="1"/>
      <c r="V35" s="1"/>
    </row>
    <row r="36" ht="14.25">
      <c r="O36" s="52"/>
    </row>
    <row r="37" ht="14.25">
      <c r="O37" s="52"/>
    </row>
    <row r="38" ht="14.25">
      <c r="O38" s="52"/>
    </row>
    <row r="39" ht="14.25">
      <c r="O39" s="52"/>
    </row>
    <row r="40" ht="14.25">
      <c r="O40" s="52"/>
    </row>
    <row r="41" ht="14.25">
      <c r="O41" s="52"/>
    </row>
    <row r="42" ht="14.25">
      <c r="O42" s="52"/>
    </row>
    <row r="43" ht="14.25">
      <c r="O43" s="52"/>
    </row>
    <row r="44" ht="14.25">
      <c r="O44" s="52"/>
    </row>
    <row r="45" ht="14.25">
      <c r="O45" s="52"/>
    </row>
    <row r="46" ht="14.25">
      <c r="O46" s="52"/>
    </row>
    <row r="47" ht="14.25">
      <c r="O47" s="52"/>
    </row>
    <row r="48" ht="14.25">
      <c r="O48" s="52"/>
    </row>
    <row r="49" ht="14.25">
      <c r="O49" s="52"/>
    </row>
    <row r="50" ht="14.25">
      <c r="O50" s="52"/>
    </row>
    <row r="51" ht="14.25">
      <c r="O51" s="52"/>
    </row>
  </sheetData>
  <mergeCells count="1">
    <mergeCell ref="B2:M2"/>
  </mergeCells>
  <printOptions horizontalCentered="1" verticalCentered="1"/>
  <pageMargins left="0.3937007874015748" right="0.75" top="1" bottom="1" header="0" footer="0"/>
  <pageSetup horizontalDpi="600" verticalDpi="600" orientation="landscape" paperSize="2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1.14062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23" max="16384" width="11.421875" style="1" customWidth="1"/>
  </cols>
  <sheetData>
    <row r="2" spans="2:17" ht="22.5">
      <c r="B2" s="74" t="s">
        <v>50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/>
      <c r="O2"/>
      <c r="P2"/>
      <c r="Q2"/>
    </row>
    <row r="3" ht="15" thickBot="1"/>
    <row r="4" spans="2:22" ht="15" thickBot="1">
      <c r="B4" s="2"/>
      <c r="C4" s="3" t="s">
        <v>1</v>
      </c>
      <c r="D4" s="4"/>
      <c r="E4" s="5"/>
      <c r="F4" s="5"/>
      <c r="G4" s="5"/>
      <c r="H4" s="5"/>
      <c r="I4" s="6"/>
      <c r="O4"/>
      <c r="P4"/>
      <c r="Q4"/>
      <c r="R4"/>
      <c r="S4" s="1"/>
      <c r="T4" s="1"/>
      <c r="U4" s="1"/>
      <c r="V4" s="1"/>
    </row>
    <row r="5" spans="2:22" ht="15" thickBot="1">
      <c r="B5" s="7"/>
      <c r="C5" s="8" t="s">
        <v>2</v>
      </c>
      <c r="D5" s="9"/>
      <c r="E5" s="10"/>
      <c r="F5" s="10"/>
      <c r="G5" s="10"/>
      <c r="H5" s="10"/>
      <c r="I5" s="11"/>
      <c r="K5" s="12" t="s">
        <v>3</v>
      </c>
      <c r="L5" s="12" t="s">
        <v>3</v>
      </c>
      <c r="M5" s="12" t="s">
        <v>4</v>
      </c>
      <c r="O5"/>
      <c r="P5"/>
      <c r="Q5"/>
      <c r="R5"/>
      <c r="S5" s="1"/>
      <c r="T5" s="1"/>
      <c r="U5" s="1"/>
      <c r="V5" s="1"/>
    </row>
    <row r="6" spans="2:22" ht="14.25">
      <c r="B6" s="13" t="s">
        <v>5</v>
      </c>
      <c r="C6" s="14"/>
      <c r="D6" s="15"/>
      <c r="E6" s="15"/>
      <c r="F6" s="15"/>
      <c r="G6" s="15"/>
      <c r="H6" s="15"/>
      <c r="I6" s="16" t="s">
        <v>6</v>
      </c>
      <c r="K6" s="17" t="s">
        <v>7</v>
      </c>
      <c r="L6" s="17" t="s">
        <v>8</v>
      </c>
      <c r="M6" s="17" t="s">
        <v>9</v>
      </c>
      <c r="O6"/>
      <c r="P6"/>
      <c r="Q6"/>
      <c r="R6"/>
      <c r="S6" s="1"/>
      <c r="T6" s="1"/>
      <c r="U6" s="1"/>
      <c r="V6" s="1"/>
    </row>
    <row r="7" spans="2:22" ht="14.25">
      <c r="B7" s="13" t="s">
        <v>10</v>
      </c>
      <c r="C7" s="18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20" t="s">
        <v>17</v>
      </c>
      <c r="K7" s="17"/>
      <c r="L7" s="17" t="s">
        <v>3</v>
      </c>
      <c r="M7" s="17" t="s">
        <v>3</v>
      </c>
      <c r="O7"/>
      <c r="P7"/>
      <c r="Q7"/>
      <c r="R7"/>
      <c r="S7" s="1"/>
      <c r="T7" s="1"/>
      <c r="U7" s="1"/>
      <c r="V7" s="1"/>
    </row>
    <row r="8" spans="2:22" ht="15" thickBot="1">
      <c r="B8" s="21" t="s">
        <v>18</v>
      </c>
      <c r="C8" s="22" t="s">
        <v>19</v>
      </c>
      <c r="D8" s="23" t="s">
        <v>19</v>
      </c>
      <c r="E8" s="23" t="s">
        <v>19</v>
      </c>
      <c r="F8" s="23" t="s">
        <v>19</v>
      </c>
      <c r="G8" s="23" t="s">
        <v>19</v>
      </c>
      <c r="H8" s="23" t="s">
        <v>19</v>
      </c>
      <c r="I8" s="24" t="s">
        <v>19</v>
      </c>
      <c r="K8" s="25" t="s">
        <v>20</v>
      </c>
      <c r="L8" s="25" t="s">
        <v>19</v>
      </c>
      <c r="M8" s="25" t="s">
        <v>19</v>
      </c>
      <c r="O8"/>
      <c r="P8"/>
      <c r="Q8"/>
      <c r="R8"/>
      <c r="S8" s="1"/>
      <c r="T8" s="1"/>
      <c r="U8" s="1"/>
      <c r="V8" s="1"/>
    </row>
    <row r="9" spans="2:22" ht="14.25">
      <c r="B9" s="26" t="s">
        <v>21</v>
      </c>
      <c r="C9" s="27">
        <v>33.76</v>
      </c>
      <c r="D9" s="28">
        <v>65.26</v>
      </c>
      <c r="E9" s="28">
        <v>0.59</v>
      </c>
      <c r="F9" s="28">
        <v>0.26</v>
      </c>
      <c r="G9" s="28">
        <v>0.13</v>
      </c>
      <c r="H9" s="28">
        <v>100</v>
      </c>
      <c r="I9" s="29">
        <v>1.04</v>
      </c>
      <c r="K9" s="30">
        <v>208955</v>
      </c>
      <c r="L9" s="28">
        <v>0.54</v>
      </c>
      <c r="M9" s="31">
        <v>1.04</v>
      </c>
      <c r="O9"/>
      <c r="P9"/>
      <c r="Q9"/>
      <c r="R9"/>
      <c r="S9" s="1"/>
      <c r="T9" s="1"/>
      <c r="U9" s="1"/>
      <c r="V9" s="1"/>
    </row>
    <row r="10" spans="2:22" ht="14.25">
      <c r="B10" s="32" t="s">
        <v>22</v>
      </c>
      <c r="C10" s="33">
        <v>46.08</v>
      </c>
      <c r="D10" s="34">
        <v>50.05</v>
      </c>
      <c r="E10" s="34">
        <v>3.18</v>
      </c>
      <c r="F10" s="34">
        <v>0.29</v>
      </c>
      <c r="G10" s="34">
        <v>0.4</v>
      </c>
      <c r="H10" s="34">
        <v>100</v>
      </c>
      <c r="I10" s="35">
        <v>1.67</v>
      </c>
      <c r="K10" s="36">
        <v>802087</v>
      </c>
      <c r="L10" s="34">
        <v>0.76</v>
      </c>
      <c r="M10" s="37">
        <v>2.26</v>
      </c>
      <c r="O10"/>
      <c r="P10"/>
      <c r="Q10"/>
      <c r="R10"/>
      <c r="S10" s="1"/>
      <c r="T10" s="1"/>
      <c r="U10" s="1"/>
      <c r="V10" s="1"/>
    </row>
    <row r="11" spans="2:22" ht="14.25">
      <c r="B11" s="32" t="s">
        <v>23</v>
      </c>
      <c r="C11" s="33">
        <v>55.1</v>
      </c>
      <c r="D11" s="34">
        <v>38.15</v>
      </c>
      <c r="E11" s="34">
        <v>3.98</v>
      </c>
      <c r="F11" s="34">
        <v>2.31</v>
      </c>
      <c r="G11" s="34">
        <v>0.46</v>
      </c>
      <c r="H11" s="34">
        <v>100</v>
      </c>
      <c r="I11" s="35">
        <v>2.98</v>
      </c>
      <c r="K11" s="36">
        <v>5898970</v>
      </c>
      <c r="L11" s="34">
        <v>2.65</v>
      </c>
      <c r="M11" s="37">
        <v>3.16</v>
      </c>
      <c r="O11"/>
      <c r="P11"/>
      <c r="Q11"/>
      <c r="R11"/>
      <c r="S11" s="1"/>
      <c r="T11" s="1"/>
      <c r="U11" s="1"/>
      <c r="V11" s="1"/>
    </row>
    <row r="12" spans="2:22" ht="14.25">
      <c r="B12" s="32" t="s">
        <v>24</v>
      </c>
      <c r="C12" s="33">
        <v>66.33</v>
      </c>
      <c r="D12" s="34">
        <v>29.99</v>
      </c>
      <c r="E12" s="34">
        <v>2.96</v>
      </c>
      <c r="F12" s="34">
        <v>0.65</v>
      </c>
      <c r="G12" s="34">
        <v>0.07</v>
      </c>
      <c r="H12" s="34">
        <v>100</v>
      </c>
      <c r="I12" s="35">
        <v>1.34</v>
      </c>
      <c r="K12" s="36">
        <v>3275365</v>
      </c>
      <c r="L12" s="34">
        <v>1.24</v>
      </c>
      <c r="M12" s="37">
        <v>1.7</v>
      </c>
      <c r="O12"/>
      <c r="P12"/>
      <c r="Q12"/>
      <c r="R12"/>
      <c r="S12" s="1"/>
      <c r="T12" s="1"/>
      <c r="U12" s="1"/>
      <c r="V12" s="1"/>
    </row>
    <row r="13" spans="2:22" ht="14.25">
      <c r="B13" s="32" t="s">
        <v>25</v>
      </c>
      <c r="C13" s="33">
        <v>69.19</v>
      </c>
      <c r="D13" s="34">
        <v>27.83</v>
      </c>
      <c r="E13" s="34">
        <v>2.29</v>
      </c>
      <c r="F13" s="34">
        <v>0.69</v>
      </c>
      <c r="G13" s="34">
        <v>0</v>
      </c>
      <c r="H13" s="34">
        <v>100</v>
      </c>
      <c r="I13" s="35">
        <v>1.15</v>
      </c>
      <c r="K13" s="36">
        <v>11421</v>
      </c>
      <c r="L13" s="34">
        <v>3.03</v>
      </c>
      <c r="M13" s="37">
        <v>1.24</v>
      </c>
      <c r="O13"/>
      <c r="P13"/>
      <c r="Q13"/>
      <c r="R13"/>
      <c r="S13" s="1"/>
      <c r="T13" s="1"/>
      <c r="U13" s="1"/>
      <c r="V13" s="1"/>
    </row>
    <row r="14" spans="2:22" ht="14.25">
      <c r="B14" s="32" t="s">
        <v>26</v>
      </c>
      <c r="C14" s="33">
        <v>32.27</v>
      </c>
      <c r="D14" s="34">
        <v>59.84</v>
      </c>
      <c r="E14" s="34">
        <v>6.99</v>
      </c>
      <c r="F14" s="34">
        <v>0.64</v>
      </c>
      <c r="G14" s="34">
        <v>0.26</v>
      </c>
      <c r="H14" s="34">
        <v>100</v>
      </c>
      <c r="I14" s="35">
        <v>2.61</v>
      </c>
      <c r="K14" s="36">
        <v>1149950</v>
      </c>
      <c r="L14" s="34">
        <v>3.68</v>
      </c>
      <c r="M14" s="37">
        <v>3.19</v>
      </c>
      <c r="O14"/>
      <c r="P14"/>
      <c r="Q14"/>
      <c r="R14"/>
      <c r="S14" s="1"/>
      <c r="T14" s="1"/>
      <c r="U14" s="1"/>
      <c r="V14" s="1"/>
    </row>
    <row r="15" spans="2:22" ht="14.25">
      <c r="B15" s="32" t="s">
        <v>27</v>
      </c>
      <c r="C15" s="33">
        <v>67.85</v>
      </c>
      <c r="D15" s="34">
        <v>28.26</v>
      </c>
      <c r="E15" s="34">
        <v>3.14</v>
      </c>
      <c r="F15" s="34">
        <v>0.62</v>
      </c>
      <c r="G15" s="34">
        <v>0.13</v>
      </c>
      <c r="H15" s="34">
        <v>100</v>
      </c>
      <c r="I15" s="35">
        <v>1.4</v>
      </c>
      <c r="K15" s="36">
        <v>3954680</v>
      </c>
      <c r="L15" s="34">
        <v>1.39</v>
      </c>
      <c r="M15" s="37">
        <v>2.15</v>
      </c>
      <c r="O15"/>
      <c r="P15"/>
      <c r="Q15"/>
      <c r="R15"/>
      <c r="S15" s="1"/>
      <c r="T15" s="1"/>
      <c r="U15" s="1"/>
      <c r="V15" s="1"/>
    </row>
    <row r="16" spans="2:22" ht="14.25">
      <c r="B16" s="32" t="s">
        <v>28</v>
      </c>
      <c r="C16" s="33">
        <v>42.27</v>
      </c>
      <c r="D16" s="34">
        <v>53.91</v>
      </c>
      <c r="E16" s="34">
        <v>2.68</v>
      </c>
      <c r="F16" s="34">
        <v>0.97</v>
      </c>
      <c r="G16" s="34">
        <v>0.17</v>
      </c>
      <c r="H16" s="34">
        <v>100</v>
      </c>
      <c r="I16" s="35">
        <v>1.81</v>
      </c>
      <c r="K16" s="36">
        <v>55618</v>
      </c>
      <c r="L16" s="34">
        <v>2.19</v>
      </c>
      <c r="M16" s="37">
        <v>2.52</v>
      </c>
      <c r="O16"/>
      <c r="P16"/>
      <c r="Q16"/>
      <c r="R16"/>
      <c r="S16" s="1"/>
      <c r="T16" s="1"/>
      <c r="U16" s="1"/>
      <c r="V16" s="1"/>
    </row>
    <row r="17" spans="2:22" ht="14.25">
      <c r="B17" s="32" t="s">
        <v>29</v>
      </c>
      <c r="C17" s="33">
        <v>94.52</v>
      </c>
      <c r="D17" s="34">
        <v>4.19</v>
      </c>
      <c r="E17" s="34">
        <v>0.59</v>
      </c>
      <c r="F17" s="34">
        <v>0.43</v>
      </c>
      <c r="G17" s="34">
        <v>0.27</v>
      </c>
      <c r="H17" s="34">
        <v>100</v>
      </c>
      <c r="I17" s="35">
        <v>0.66</v>
      </c>
      <c r="K17" s="36">
        <v>107384</v>
      </c>
      <c r="L17" s="34">
        <v>0.06</v>
      </c>
      <c r="M17" s="37">
        <v>1.89</v>
      </c>
      <c r="O17"/>
      <c r="P17"/>
      <c r="Q17"/>
      <c r="R17"/>
      <c r="S17" s="1"/>
      <c r="T17" s="1"/>
      <c r="U17" s="1"/>
      <c r="V17" s="1"/>
    </row>
    <row r="18" spans="2:22" ht="14.25">
      <c r="B18" s="32" t="s">
        <v>30</v>
      </c>
      <c r="C18" s="33">
        <v>47.82</v>
      </c>
      <c r="D18" s="34">
        <v>50.1</v>
      </c>
      <c r="E18" s="34">
        <v>1.24</v>
      </c>
      <c r="F18" s="34">
        <v>0.38</v>
      </c>
      <c r="G18" s="34">
        <v>0.46</v>
      </c>
      <c r="H18" s="34">
        <v>100</v>
      </c>
      <c r="I18" s="35">
        <v>1.39</v>
      </c>
      <c r="K18" s="36">
        <v>131796</v>
      </c>
      <c r="L18" s="34">
        <v>2.61</v>
      </c>
      <c r="M18" s="37">
        <v>1.43</v>
      </c>
      <c r="O18"/>
      <c r="P18"/>
      <c r="Q18"/>
      <c r="R18"/>
      <c r="S18" s="1"/>
      <c r="T18" s="1"/>
      <c r="U18" s="1"/>
      <c r="V18" s="1"/>
    </row>
    <row r="19" spans="2:22" ht="14.25">
      <c r="B19" s="32" t="s">
        <v>31</v>
      </c>
      <c r="C19" s="33">
        <v>88.4</v>
      </c>
      <c r="D19" s="34">
        <v>11.47</v>
      </c>
      <c r="E19" s="34">
        <v>0.11</v>
      </c>
      <c r="F19" s="34">
        <v>0.02</v>
      </c>
      <c r="G19" s="34">
        <v>0</v>
      </c>
      <c r="H19" s="34">
        <v>100</v>
      </c>
      <c r="I19" s="35">
        <v>0.15</v>
      </c>
      <c r="K19" s="36">
        <v>4534</v>
      </c>
      <c r="L19" s="34">
        <v>0</v>
      </c>
      <c r="M19" s="37">
        <v>0.89</v>
      </c>
      <c r="O19"/>
      <c r="P19"/>
      <c r="Q19"/>
      <c r="R19"/>
      <c r="S19" s="1"/>
      <c r="T19" s="1"/>
      <c r="U19" s="1"/>
      <c r="V19" s="1"/>
    </row>
    <row r="20" spans="2:22" ht="14.25">
      <c r="B20" s="32" t="s">
        <v>32</v>
      </c>
      <c r="C20" s="33">
        <v>66.64</v>
      </c>
      <c r="D20" s="34">
        <v>29.88</v>
      </c>
      <c r="E20" s="34">
        <v>2.3</v>
      </c>
      <c r="F20" s="34">
        <v>0.7</v>
      </c>
      <c r="G20" s="34">
        <v>0.48</v>
      </c>
      <c r="H20" s="34">
        <v>100</v>
      </c>
      <c r="I20" s="35">
        <v>1.61</v>
      </c>
      <c r="K20" s="36">
        <v>8093478</v>
      </c>
      <c r="L20" s="34">
        <v>1.96</v>
      </c>
      <c r="M20" s="37">
        <v>1.83</v>
      </c>
      <c r="O20"/>
      <c r="P20"/>
      <c r="Q20"/>
      <c r="R20"/>
      <c r="S20" s="1"/>
      <c r="T20" s="1"/>
      <c r="U20" s="1"/>
      <c r="V20" s="1"/>
    </row>
    <row r="21" spans="2:22" ht="14.25">
      <c r="B21" s="32" t="s">
        <v>34</v>
      </c>
      <c r="C21" s="33">
        <v>66.21</v>
      </c>
      <c r="D21" s="34">
        <v>31.26</v>
      </c>
      <c r="E21" s="34">
        <v>1.72</v>
      </c>
      <c r="F21" s="34">
        <v>0.59</v>
      </c>
      <c r="G21" s="34">
        <v>0.22</v>
      </c>
      <c r="H21" s="34">
        <v>100</v>
      </c>
      <c r="I21" s="35">
        <v>1.21</v>
      </c>
      <c r="K21" s="36">
        <v>846395</v>
      </c>
      <c r="L21" s="34">
        <v>0.96</v>
      </c>
      <c r="M21" s="37">
        <v>1.2</v>
      </c>
      <c r="O21"/>
      <c r="P21"/>
      <c r="Q21"/>
      <c r="R21"/>
      <c r="S21" s="1"/>
      <c r="T21" s="1"/>
      <c r="U21" s="1"/>
      <c r="V21" s="1"/>
    </row>
    <row r="22" spans="2:22" ht="14.25">
      <c r="B22" s="32" t="s">
        <v>35</v>
      </c>
      <c r="C22" s="33">
        <v>42.59</v>
      </c>
      <c r="D22" s="34">
        <v>51.05</v>
      </c>
      <c r="E22" s="34">
        <v>4.96</v>
      </c>
      <c r="F22" s="34">
        <v>0.88</v>
      </c>
      <c r="G22" s="34">
        <v>0.52</v>
      </c>
      <c r="H22" s="34">
        <v>100</v>
      </c>
      <c r="I22" s="35">
        <v>2.5</v>
      </c>
      <c r="K22" s="36">
        <v>97566</v>
      </c>
      <c r="L22" s="34">
        <v>1.55</v>
      </c>
      <c r="M22" s="37">
        <v>2.5</v>
      </c>
      <c r="O22"/>
      <c r="P22"/>
      <c r="Q22"/>
      <c r="R22"/>
      <c r="S22" s="1"/>
      <c r="T22" s="1"/>
      <c r="U22" s="1"/>
      <c r="V22" s="1"/>
    </row>
    <row r="23" spans="2:22" ht="14.25">
      <c r="B23" s="32" t="s">
        <v>36</v>
      </c>
      <c r="C23" s="33">
        <v>58.3</v>
      </c>
      <c r="D23" s="34">
        <v>34.1</v>
      </c>
      <c r="E23" s="34">
        <v>6.87</v>
      </c>
      <c r="F23" s="34">
        <v>0.59</v>
      </c>
      <c r="G23" s="34">
        <v>0.14</v>
      </c>
      <c r="H23" s="34">
        <v>100</v>
      </c>
      <c r="I23" s="35">
        <v>2.2</v>
      </c>
      <c r="K23" s="36">
        <v>689289</v>
      </c>
      <c r="L23" s="34">
        <v>1.2</v>
      </c>
      <c r="M23" s="37">
        <v>2.96</v>
      </c>
      <c r="O23"/>
      <c r="P23"/>
      <c r="Q23"/>
      <c r="R23"/>
      <c r="S23" s="1"/>
      <c r="T23" s="1"/>
      <c r="U23" s="1"/>
      <c r="V23" s="1"/>
    </row>
    <row r="24" spans="2:22" ht="14.25">
      <c r="B24" s="32" t="s">
        <v>37</v>
      </c>
      <c r="C24" s="33">
        <v>78.41</v>
      </c>
      <c r="D24" s="34">
        <v>16.92</v>
      </c>
      <c r="E24" s="34">
        <v>3.51</v>
      </c>
      <c r="F24" s="34">
        <v>0.78</v>
      </c>
      <c r="G24" s="34">
        <v>0.38</v>
      </c>
      <c r="H24" s="34">
        <v>100</v>
      </c>
      <c r="I24" s="35">
        <v>1.68</v>
      </c>
      <c r="K24" s="36">
        <v>2050309</v>
      </c>
      <c r="L24" s="34">
        <v>2.03</v>
      </c>
      <c r="M24" s="37">
        <v>2.07</v>
      </c>
      <c r="O24"/>
      <c r="P24"/>
      <c r="Q24"/>
      <c r="R24"/>
      <c r="S24" s="1"/>
      <c r="T24" s="1"/>
      <c r="U24" s="1"/>
      <c r="V24" s="1"/>
    </row>
    <row r="25" spans="2:22" ht="14.25">
      <c r="B25" s="32" t="s">
        <v>38</v>
      </c>
      <c r="C25" s="33">
        <v>47.33</v>
      </c>
      <c r="D25" s="34">
        <v>45.75</v>
      </c>
      <c r="E25" s="34">
        <v>4.82</v>
      </c>
      <c r="F25" s="34">
        <v>1.35</v>
      </c>
      <c r="G25" s="34">
        <v>0.75</v>
      </c>
      <c r="H25" s="34">
        <v>100</v>
      </c>
      <c r="I25" s="35">
        <v>2.9</v>
      </c>
      <c r="K25" s="36">
        <v>1027876</v>
      </c>
      <c r="L25" s="34">
        <v>2.08</v>
      </c>
      <c r="M25" s="37">
        <v>3.25</v>
      </c>
      <c r="O25"/>
      <c r="P25"/>
      <c r="Q25"/>
      <c r="R25"/>
      <c r="S25" s="1"/>
      <c r="T25" s="1"/>
      <c r="U25" s="1"/>
      <c r="V25" s="1"/>
    </row>
    <row r="26" spans="2:22" ht="14.25">
      <c r="B26" s="32" t="s">
        <v>39</v>
      </c>
      <c r="C26" s="33">
        <v>42.47</v>
      </c>
      <c r="D26" s="34">
        <v>54.23</v>
      </c>
      <c r="E26" s="34">
        <v>1.66</v>
      </c>
      <c r="F26" s="34">
        <v>1.35</v>
      </c>
      <c r="G26" s="34">
        <v>0.29</v>
      </c>
      <c r="H26" s="34">
        <v>100</v>
      </c>
      <c r="I26" s="35">
        <v>1.95</v>
      </c>
      <c r="K26" s="36">
        <v>1646540</v>
      </c>
      <c r="L26" s="34">
        <v>1.92</v>
      </c>
      <c r="M26" s="37">
        <v>2.36</v>
      </c>
      <c r="O26"/>
      <c r="P26"/>
      <c r="Q26"/>
      <c r="R26"/>
      <c r="S26" s="1"/>
      <c r="T26" s="1"/>
      <c r="U26" s="1"/>
      <c r="V26" s="1"/>
    </row>
    <row r="27" spans="2:22" ht="14.25">
      <c r="B27" s="32" t="s">
        <v>40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5">
        <v>0</v>
      </c>
      <c r="J27" s="38"/>
      <c r="K27" s="36">
        <v>0</v>
      </c>
      <c r="L27" s="72" t="s">
        <v>51</v>
      </c>
      <c r="M27" s="73" t="s">
        <v>51</v>
      </c>
      <c r="O27"/>
      <c r="P27"/>
      <c r="Q27"/>
      <c r="R27"/>
      <c r="S27" s="1"/>
      <c r="T27" s="1"/>
      <c r="U27" s="1"/>
      <c r="V27" s="1"/>
    </row>
    <row r="28" spans="2:22" ht="14.25">
      <c r="B28" s="32" t="s">
        <v>41</v>
      </c>
      <c r="C28" s="33">
        <v>24.63</v>
      </c>
      <c r="D28" s="34">
        <v>71.6</v>
      </c>
      <c r="E28" s="34">
        <v>2.84</v>
      </c>
      <c r="F28" s="34">
        <v>0.29</v>
      </c>
      <c r="G28" s="34">
        <v>0.644</v>
      </c>
      <c r="H28" s="34">
        <v>100.004</v>
      </c>
      <c r="I28" s="35">
        <v>2.04</v>
      </c>
      <c r="K28" s="36">
        <v>234242</v>
      </c>
      <c r="L28" s="34">
        <v>0.79</v>
      </c>
      <c r="M28" s="37">
        <v>2.01</v>
      </c>
      <c r="O28"/>
      <c r="P28"/>
      <c r="Q28"/>
      <c r="R28"/>
      <c r="S28" s="1"/>
      <c r="T28" s="1"/>
      <c r="U28" s="1"/>
      <c r="V28" s="1"/>
    </row>
    <row r="29" spans="2:22" ht="14.25">
      <c r="B29" s="32" t="s">
        <v>42</v>
      </c>
      <c r="C29" s="33">
        <v>64.5</v>
      </c>
      <c r="D29" s="34">
        <v>19.03</v>
      </c>
      <c r="E29" s="34">
        <v>6.58</v>
      </c>
      <c r="F29" s="34">
        <v>6.37</v>
      </c>
      <c r="G29" s="34">
        <v>3.52</v>
      </c>
      <c r="H29" s="34">
        <v>100</v>
      </c>
      <c r="I29" s="35">
        <v>8.5</v>
      </c>
      <c r="K29" s="36">
        <v>149438</v>
      </c>
      <c r="L29" s="34">
        <v>0.99</v>
      </c>
      <c r="M29" s="37">
        <v>12.51</v>
      </c>
      <c r="O29"/>
      <c r="P29"/>
      <c r="Q29"/>
      <c r="R29"/>
      <c r="S29" s="1"/>
      <c r="T29" s="1"/>
      <c r="U29" s="1"/>
      <c r="V29" s="1"/>
    </row>
    <row r="30" spans="2:22" ht="14.25">
      <c r="B30" s="32" t="s">
        <v>52</v>
      </c>
      <c r="C30" s="33">
        <v>61.95</v>
      </c>
      <c r="D30" s="34">
        <v>37.08</v>
      </c>
      <c r="E30" s="34">
        <v>0.97</v>
      </c>
      <c r="F30" s="34">
        <v>0</v>
      </c>
      <c r="G30" s="34">
        <v>0</v>
      </c>
      <c r="H30" s="34">
        <v>100</v>
      </c>
      <c r="I30" s="35">
        <v>0.56</v>
      </c>
      <c r="K30" s="36">
        <v>58695</v>
      </c>
      <c r="L30" s="34">
        <v>1.06</v>
      </c>
      <c r="M30" s="37">
        <v>2.56</v>
      </c>
      <c r="O30"/>
      <c r="P30"/>
      <c r="Q30"/>
      <c r="R30"/>
      <c r="S30" s="1"/>
      <c r="T30" s="1"/>
      <c r="U30" s="1"/>
      <c r="V30" s="1"/>
    </row>
    <row r="31" spans="2:22" ht="14.25">
      <c r="B31" s="32" t="s">
        <v>43</v>
      </c>
      <c r="C31" s="33">
        <v>30.23</v>
      </c>
      <c r="D31" s="34">
        <v>65.65</v>
      </c>
      <c r="E31" s="34">
        <v>3.83</v>
      </c>
      <c r="F31" s="34">
        <v>0.08</v>
      </c>
      <c r="G31" s="34">
        <v>0.21</v>
      </c>
      <c r="H31" s="34">
        <v>100</v>
      </c>
      <c r="I31" s="35">
        <v>1.66</v>
      </c>
      <c r="K31" s="36">
        <v>76635</v>
      </c>
      <c r="L31" s="34">
        <v>0.15</v>
      </c>
      <c r="M31" s="37">
        <v>2.07</v>
      </c>
      <c r="O31"/>
      <c r="P31"/>
      <c r="Q31"/>
      <c r="R31"/>
      <c r="S31" s="1"/>
      <c r="T31" s="1"/>
      <c r="U31" s="1"/>
      <c r="V31" s="1"/>
    </row>
    <row r="32" spans="2:22" ht="14.25">
      <c r="B32" s="32" t="s">
        <v>44</v>
      </c>
      <c r="C32" s="33">
        <v>100</v>
      </c>
      <c r="D32" s="34">
        <v>0</v>
      </c>
      <c r="E32" s="34">
        <v>0</v>
      </c>
      <c r="F32" s="34">
        <v>0</v>
      </c>
      <c r="G32" s="34">
        <v>0</v>
      </c>
      <c r="H32" s="34">
        <v>100</v>
      </c>
      <c r="I32" s="35">
        <v>0</v>
      </c>
      <c r="K32" s="36">
        <v>34637</v>
      </c>
      <c r="L32" s="34">
        <v>0</v>
      </c>
      <c r="M32" s="37">
        <v>0.75</v>
      </c>
      <c r="O32"/>
      <c r="P32"/>
      <c r="Q32"/>
      <c r="R32"/>
      <c r="S32" s="1"/>
      <c r="T32" s="1"/>
      <c r="U32" s="1"/>
      <c r="V32" s="1"/>
    </row>
    <row r="33" spans="2:22" ht="14.25">
      <c r="B33" s="32" t="s">
        <v>45</v>
      </c>
      <c r="C33" s="33">
        <v>63.6</v>
      </c>
      <c r="D33" s="34">
        <v>32.5</v>
      </c>
      <c r="E33" s="34">
        <v>2.27</v>
      </c>
      <c r="F33" s="34">
        <v>0.91</v>
      </c>
      <c r="G33" s="34">
        <v>0.72</v>
      </c>
      <c r="H33" s="34">
        <v>100</v>
      </c>
      <c r="I33" s="35">
        <v>1.97</v>
      </c>
      <c r="K33" s="36">
        <v>1166793</v>
      </c>
      <c r="L33" s="34">
        <v>2.16</v>
      </c>
      <c r="M33" s="37">
        <v>2.48</v>
      </c>
      <c r="O33"/>
      <c r="P33"/>
      <c r="Q33"/>
      <c r="R33"/>
      <c r="S33" s="1"/>
      <c r="T33" s="1"/>
      <c r="U33" s="1"/>
      <c r="V33" s="1"/>
    </row>
    <row r="34" spans="2:22" ht="15" thickBot="1">
      <c r="B34" s="32" t="s">
        <v>46</v>
      </c>
      <c r="C34" s="33">
        <v>39.76</v>
      </c>
      <c r="D34" s="34">
        <v>57.25</v>
      </c>
      <c r="E34" s="34">
        <v>2.99</v>
      </c>
      <c r="F34" s="34">
        <v>0</v>
      </c>
      <c r="G34" s="34">
        <v>0</v>
      </c>
      <c r="H34" s="39">
        <v>100</v>
      </c>
      <c r="I34" s="40">
        <v>1.17</v>
      </c>
      <c r="K34" s="41">
        <v>14183</v>
      </c>
      <c r="L34" s="42">
        <v>0</v>
      </c>
      <c r="M34" s="43">
        <v>1.18</v>
      </c>
      <c r="O34"/>
      <c r="P34"/>
      <c r="Q34"/>
      <c r="R34"/>
      <c r="S34" s="1"/>
      <c r="T34" s="1"/>
      <c r="U34" s="1"/>
      <c r="V34" s="1"/>
    </row>
    <row r="35" spans="2:22" ht="15" thickBot="1">
      <c r="B35" s="44" t="s">
        <v>47</v>
      </c>
      <c r="C35" s="45">
        <v>60.81119723186138</v>
      </c>
      <c r="D35" s="45">
        <v>34.56559737615779</v>
      </c>
      <c r="E35" s="45">
        <v>3.1999278931040545</v>
      </c>
      <c r="F35" s="45">
        <v>1.0460596338242443</v>
      </c>
      <c r="G35" s="46">
        <v>0.37724769559531873</v>
      </c>
      <c r="H35" s="47">
        <f>SUM(C35:G36)</f>
        <v>100.00002983054279</v>
      </c>
      <c r="I35" s="48">
        <v>1.95</v>
      </c>
      <c r="J35" s="49"/>
      <c r="K35" s="50">
        <f>SUM(K9:K34)-1</f>
        <v>31786835</v>
      </c>
      <c r="L35" s="51">
        <v>1.91</v>
      </c>
      <c r="M35" s="51">
        <v>2.33</v>
      </c>
      <c r="O35"/>
      <c r="P35"/>
      <c r="Q35"/>
      <c r="R35"/>
      <c r="S35" s="1"/>
      <c r="T35" s="1"/>
      <c r="U35" s="1"/>
      <c r="V35" s="1"/>
    </row>
    <row r="36" ht="14.25">
      <c r="O36" s="52"/>
    </row>
    <row r="37" ht="14.25">
      <c r="O37" s="52"/>
    </row>
    <row r="38" ht="14.25">
      <c r="O38" s="52"/>
    </row>
    <row r="39" ht="14.25">
      <c r="O39" s="52"/>
    </row>
    <row r="40" ht="14.25">
      <c r="O40" s="52"/>
    </row>
    <row r="41" ht="14.25">
      <c r="O41" s="52"/>
    </row>
    <row r="42" ht="14.25">
      <c r="O42" s="52"/>
    </row>
    <row r="43" ht="14.25">
      <c r="O43" s="52"/>
    </row>
    <row r="44" ht="14.25">
      <c r="O44" s="52"/>
    </row>
    <row r="45" ht="14.25">
      <c r="O45" s="52"/>
    </row>
    <row r="46" ht="14.25">
      <c r="O46" s="52"/>
    </row>
    <row r="47" ht="14.25">
      <c r="O47" s="52"/>
    </row>
    <row r="48" ht="14.25">
      <c r="O48" s="52"/>
    </row>
    <row r="49" ht="14.25">
      <c r="O49" s="52"/>
    </row>
    <row r="50" ht="14.25">
      <c r="O50" s="52"/>
    </row>
    <row r="51" ht="14.25">
      <c r="O51" s="52"/>
    </row>
  </sheetData>
  <mergeCells count="1">
    <mergeCell ref="B2:M2"/>
  </mergeCells>
  <printOptions horizontalCentered="1" verticalCentered="1"/>
  <pageMargins left="0.3937007874015748" right="0.75" top="1" bottom="1" header="0" footer="0"/>
  <pageSetup horizontalDpi="600" verticalDpi="600" orientation="landscape" paperSize="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clpalma</dc:creator>
  <cp:keywords/>
  <dc:description/>
  <cp:lastModifiedBy>Juan Carlos Camus</cp:lastModifiedBy>
  <dcterms:created xsi:type="dcterms:W3CDTF">2003-03-17T20:30:07Z</dcterms:created>
  <dcterms:modified xsi:type="dcterms:W3CDTF">2005-04-15T19:12:02Z</dcterms:modified>
  <cp:category/>
  <cp:version/>
  <cp:contentType/>
  <cp:contentStatus/>
</cp:coreProperties>
</file>