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431" windowWidth="11355" windowHeight="5715" activeTab="0"/>
  </bookViews>
  <sheets>
    <sheet name="CAV - Giro Diferido" sheetId="1" r:id="rId1"/>
    <sheet name="CAV - Giro Incondicional" sheetId="2" r:id="rId2"/>
    <sheet name="Conceptos" sheetId="3" r:id="rId3"/>
  </sheets>
  <definedNames>
    <definedName name="_xlnm.Print_Area" localSheetId="0">'CAV - Giro Diferido'!$A$4:$L$43</definedName>
    <definedName name="_xlnm.Print_Area" localSheetId="1">'CAV - Giro Incondicional'!$A$4:$K$33</definedName>
    <definedName name="_xlnm.Print_Area" localSheetId="2">'Conceptos'!$A$5:$B$30</definedName>
  </definedNames>
  <calcPr fullCalcOnLoad="1"/>
</workbook>
</file>

<file path=xl/sharedStrings.xml><?xml version="1.0" encoding="utf-8"?>
<sst xmlns="http://schemas.openxmlformats.org/spreadsheetml/2006/main" count="201" uniqueCount="94">
  <si>
    <t xml:space="preserve">TASA DE INTERES Y COMISIONES ASOCIADAS </t>
  </si>
  <si>
    <t xml:space="preserve">A LAS CUENTAS DE AHORRO A PLAZO EN MONEDA NACIONAL </t>
  </si>
  <si>
    <t>GIRO INCONDICIONAL</t>
  </si>
  <si>
    <t>Tipo de</t>
  </si>
  <si>
    <t>Tasa</t>
  </si>
  <si>
    <t>Saldo</t>
  </si>
  <si>
    <t>Comisión</t>
  </si>
  <si>
    <t>Reposición</t>
  </si>
  <si>
    <t>Comisión por</t>
  </si>
  <si>
    <t>Número de</t>
  </si>
  <si>
    <t>Con/sin</t>
  </si>
  <si>
    <t>Cuenta</t>
  </si>
  <si>
    <t>Interés</t>
  </si>
  <si>
    <t>Mínimo</t>
  </si>
  <si>
    <t>trimestral</t>
  </si>
  <si>
    <t>Administración</t>
  </si>
  <si>
    <t>libreta</t>
  </si>
  <si>
    <t xml:space="preserve">cada giro </t>
  </si>
  <si>
    <t xml:space="preserve">Giros </t>
  </si>
  <si>
    <t>en UF (**)</t>
  </si>
  <si>
    <t xml:space="preserve"> por mantención</t>
  </si>
  <si>
    <t>(anual)</t>
  </si>
  <si>
    <t>(por evento)</t>
  </si>
  <si>
    <t>en exceso</t>
  </si>
  <si>
    <t>(***)</t>
  </si>
  <si>
    <t>Banco BCI</t>
  </si>
  <si>
    <t>0,595</t>
  </si>
  <si>
    <t>n/o</t>
  </si>
  <si>
    <t>5</t>
  </si>
  <si>
    <t>con</t>
  </si>
  <si>
    <r>
      <t xml:space="preserve">Banco del Desarrollo </t>
    </r>
  </si>
  <si>
    <t>BBVA</t>
  </si>
  <si>
    <t>0,20% - 0,45%</t>
  </si>
  <si>
    <t>s/c</t>
  </si>
  <si>
    <t xml:space="preserve"> - </t>
  </si>
  <si>
    <t>Corpbanca</t>
  </si>
  <si>
    <t xml:space="preserve">(*) </t>
  </si>
  <si>
    <t xml:space="preserve">Corresponde al rango de tasas pagadas por las distintas cuentas de ahorro que posee la institución. </t>
  </si>
  <si>
    <t xml:space="preserve">(**) </t>
  </si>
  <si>
    <t xml:space="preserve">Corresponde al saldo promedio trimestral bajo el cual se cobra comisión, y está expresado en Unidades de Fomento. </t>
  </si>
  <si>
    <t>Corresponde al número de giros sobre el cual se cobra una comisión por cada giro en exceso.</t>
  </si>
  <si>
    <t>Sin Costo.</t>
  </si>
  <si>
    <t>No opera.</t>
  </si>
  <si>
    <t>NOTAS</t>
  </si>
  <si>
    <t>Fecha de la consulta: semana del 23 al 27 de enero de 2006.</t>
  </si>
  <si>
    <t>Las cifras han sido proporcionadas por las propias instituciones financieras.</t>
  </si>
  <si>
    <t xml:space="preserve">Consulte su caso particular directamente con cada institución, antes de iniciar cualquier operación o transacción. </t>
  </si>
  <si>
    <t>Infórmese sobre otras comisiones a las que su cuenta puede estar afecta.</t>
  </si>
  <si>
    <t>GIRO DIFERIDO</t>
  </si>
  <si>
    <t>Cobros en Unidades de Fomento con IVA por:</t>
  </si>
  <si>
    <t>Institución</t>
  </si>
  <si>
    <t>Anual</t>
  </si>
  <si>
    <t>Bancos</t>
  </si>
  <si>
    <t>BancoEstado</t>
  </si>
  <si>
    <t>(2)</t>
  </si>
  <si>
    <t xml:space="preserve">Divisiones Especializadas </t>
  </si>
  <si>
    <t>Credichile (Banco de Chile)</t>
  </si>
  <si>
    <t>(1)</t>
  </si>
  <si>
    <t>Banco Nova (BCI)</t>
  </si>
  <si>
    <t>no</t>
  </si>
  <si>
    <t>Cooperativas</t>
  </si>
  <si>
    <t>Coopeuch</t>
  </si>
  <si>
    <t>Esta comisión se cobra semestralmente y se aplica sobre el saldo promedio semestral.</t>
  </si>
  <si>
    <t xml:space="preserve">Las cuentas con saldo inmovilizado por mas de 3 años y menor a UF0,5 (trimestral), están afectas a una comisión de UF 0,119. </t>
  </si>
  <si>
    <t>CONCEPTOS</t>
  </si>
  <si>
    <t>Cuentas de ahorro a plazo con giro incondicional.</t>
  </si>
  <si>
    <t>Son aquéllas en que el ahorrante puede girar en cualquier momento la totalidad del dinero depositado.</t>
  </si>
  <si>
    <t xml:space="preserve">Cuentas de ahorro a plazo con giro diferido. </t>
  </si>
  <si>
    <t>Son aquéllas en que el ahorrante sólo puede girar los dineros depositados previo aviso a la entidad bancaria con una anticipación mínima de 30 días corridos.</t>
  </si>
  <si>
    <t>En todo caso, los bancos pueden permitir a los titulares que sean personas naturales, retiros a la vista hasta por el equivalente a 30 UF, en cada oportunidad, siempre que cada uno de ellos se efectúe en días distintos.</t>
  </si>
  <si>
    <t>Pueden ser reajustables o no reajustables.</t>
  </si>
  <si>
    <t>En el caso de las cuentas con cláusula de reajustabilidad permiten realizar hasta seis giros en el correspondiente período de doce meses, sin perder el derecho a percibir los respectivos reajustes.</t>
  </si>
  <si>
    <t>Son aquellas en que los dineros depositados se expresan y ajustan, por regla general, de acuerdo a la  “Unidad de Fomento” (UF), unidad de valor que incorpora las variaciones del Índice de Precios al Consumidor (IPC).</t>
  </si>
  <si>
    <t>Cuentas de ahorro a plazo reajustables.</t>
  </si>
  <si>
    <t>Cuentas de ahorro a plazo para la vivienda.</t>
  </si>
  <si>
    <t>trimestral por</t>
  </si>
  <si>
    <t>mantención</t>
  </si>
  <si>
    <t>CUENTAS REAJUSTABLES PARA VIVIENDA (*)</t>
  </si>
  <si>
    <t>Anual (**)</t>
  </si>
  <si>
    <t>en UF (***)</t>
  </si>
  <si>
    <t>Estas cuentas se reajustan por la variación de la Unidad de Fomento.</t>
  </si>
  <si>
    <t>Corresponde al número de giros anuales a partir del cual se cobra una comisión por cada giro en exceso.</t>
  </si>
  <si>
    <t>Giros</t>
  </si>
  <si>
    <t xml:space="preserve"> (***)</t>
  </si>
  <si>
    <t xml:space="preserve">(***) </t>
  </si>
  <si>
    <t>(****)</t>
  </si>
  <si>
    <t>Son aquellas que permiten postular al subsidio habitacional, reglamentado por el Decreto Supremo N°44 del Ministerio de Vivienda y Urbanismo.</t>
  </si>
  <si>
    <t>Tarjeta Redbanc</t>
  </si>
  <si>
    <r>
      <t xml:space="preserve">Pueden ser reajustables o no reajustables, y </t>
    </r>
    <r>
      <rPr>
        <b/>
        <sz val="10"/>
        <rFont val="Arial"/>
        <family val="2"/>
      </rPr>
      <t>permiten girar hasta seis veces en el período de doce meses, sin perder los intereses del período.</t>
    </r>
  </si>
  <si>
    <r>
      <t xml:space="preserve">Además, en el caso de las cuentas con cláusula de reajustabilidad, </t>
    </r>
    <r>
      <rPr>
        <b/>
        <sz val="10"/>
        <rFont val="Arial"/>
        <family val="2"/>
      </rPr>
      <t>se puede girar hasta cuatro veces en ese período sin perder el derecho a reajustes.</t>
    </r>
  </si>
  <si>
    <t>Si exceden el número máximo de giros pactado, perderán los reajustes y sólo les serán pagados los intereses correspondientes.</t>
  </si>
  <si>
    <t>Para más información ver Capítulo 2-4 y 7-1 de la RAN y Capítulo II.B.3 y III.E.1, III.E.4 y III.E.5 del Compendio de Normas Financieras del Banco Central (www.bcentral.cl).</t>
  </si>
  <si>
    <t>Para Imprimir: Control+P</t>
  </si>
  <si>
    <t>Para Guardar: F12</t>
  </si>
</sst>
</file>

<file path=xl/styles.xml><?xml version="1.0" encoding="utf-8"?>
<styleSheet xmlns="http://schemas.openxmlformats.org/spreadsheetml/2006/main">
  <numFmts count="2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0.0"/>
    <numFmt numFmtId="165" formatCode="0.000"/>
    <numFmt numFmtId="166" formatCode="0.0%"/>
    <numFmt numFmtId="167" formatCode="mmm/yyyy"/>
    <numFmt numFmtId="168" formatCode="0.00000"/>
    <numFmt numFmtId="169" formatCode="0.0000"/>
    <numFmt numFmtId="170" formatCode="0.00000000"/>
    <numFmt numFmtId="171" formatCode="0.0000000"/>
    <numFmt numFmtId="172" formatCode="0.000000"/>
    <numFmt numFmtId="173" formatCode="#,##0.0"/>
    <numFmt numFmtId="174" formatCode="0.000000000"/>
    <numFmt numFmtId="175" formatCode="0.0000000000"/>
    <numFmt numFmtId="176" formatCode="[$-340A]dddd\,\ dd&quot; de &quot;mmmm&quot; de &quot;yyyy"/>
    <numFmt numFmtId="177" formatCode="0.000%"/>
  </numFmts>
  <fonts count="11"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sz val="7"/>
      <name val="Arial"/>
      <family val="2"/>
    </font>
    <font>
      <b/>
      <sz val="10"/>
      <name val="Arial"/>
      <family val="2"/>
    </font>
    <font>
      <b/>
      <sz val="12"/>
      <color indexed="17"/>
      <name val="Arial"/>
      <family val="2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sz val="10"/>
      <name val="Verdana"/>
      <family val="0"/>
    </font>
    <font>
      <u val="single"/>
      <sz val="10"/>
      <color indexed="21"/>
      <name val="Verdana"/>
      <family val="0"/>
    </font>
    <font>
      <sz val="8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5" xfId="0" applyFont="1" applyBorder="1" applyAlignment="1">
      <alignment horizontal="left"/>
    </xf>
    <xf numFmtId="0" fontId="1" fillId="0" borderId="6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2" borderId="5" xfId="0" applyFont="1" applyFill="1" applyBorder="1" applyAlignment="1">
      <alignment/>
    </xf>
    <xf numFmtId="10" fontId="1" fillId="0" borderId="5" xfId="0" applyNumberFormat="1" applyFont="1" applyBorder="1" applyAlignment="1">
      <alignment horizontal="center"/>
    </xf>
    <xf numFmtId="164" fontId="1" fillId="0" borderId="5" xfId="0" applyNumberFormat="1" applyFont="1" applyBorder="1" applyAlignment="1" quotePrefix="1">
      <alignment horizontal="center"/>
    </xf>
    <xf numFmtId="0" fontId="1" fillId="0" borderId="5" xfId="0" applyFont="1" applyBorder="1" applyAlignment="1" quotePrefix="1">
      <alignment horizontal="center"/>
    </xf>
    <xf numFmtId="2" fontId="1" fillId="0" borderId="5" xfId="0" applyNumberFormat="1" applyFont="1" applyBorder="1" applyAlignment="1">
      <alignment horizontal="center"/>
    </xf>
    <xf numFmtId="165" fontId="1" fillId="0" borderId="5" xfId="0" applyNumberFormat="1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10" fontId="1" fillId="0" borderId="8" xfId="0" applyNumberFormat="1" applyFont="1" applyBorder="1" applyAlignment="1">
      <alignment horizontal="center"/>
    </xf>
    <xf numFmtId="164" fontId="1" fillId="0" borderId="8" xfId="0" applyNumberFormat="1" applyFont="1" applyBorder="1" applyAlignment="1">
      <alignment horizontal="center"/>
    </xf>
    <xf numFmtId="2" fontId="1" fillId="0" borderId="8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2" fillId="0" borderId="11" xfId="0" applyFont="1" applyBorder="1" applyAlignment="1">
      <alignment/>
    </xf>
    <xf numFmtId="49" fontId="1" fillId="0" borderId="11" xfId="0" applyNumberFormat="1" applyFont="1" applyBorder="1" applyAlignment="1">
      <alignment/>
    </xf>
    <xf numFmtId="0" fontId="1" fillId="0" borderId="9" xfId="0" applyFont="1" applyBorder="1" applyAlignment="1" quotePrefix="1">
      <alignment horizontal="center"/>
    </xf>
    <xf numFmtId="49" fontId="1" fillId="0" borderId="6" xfId="0" applyNumberFormat="1" applyFont="1" applyBorder="1" applyAlignment="1" quotePrefix="1">
      <alignment horizontal="center"/>
    </xf>
    <xf numFmtId="0" fontId="1" fillId="0" borderId="1" xfId="0" applyFont="1" applyBorder="1" applyAlignment="1">
      <alignment horizontal="center" vertical="center"/>
    </xf>
    <xf numFmtId="165" fontId="1" fillId="0" borderId="9" xfId="0" applyNumberFormat="1" applyFon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0" fontId="1" fillId="2" borderId="8" xfId="0" applyFont="1" applyFill="1" applyBorder="1" applyAlignment="1">
      <alignment/>
    </xf>
    <xf numFmtId="49" fontId="1" fillId="0" borderId="7" xfId="0" applyNumberFormat="1" applyFont="1" applyBorder="1" applyAlignment="1">
      <alignment horizontal="center"/>
    </xf>
    <xf numFmtId="10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2" borderId="1" xfId="0" applyFont="1" applyFill="1" applyBorder="1" applyAlignment="1">
      <alignment/>
    </xf>
    <xf numFmtId="10" fontId="1" fillId="0" borderId="1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165" fontId="1" fillId="0" borderId="8" xfId="0" applyNumberFormat="1" applyFont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1" fillId="0" borderId="12" xfId="0" applyFont="1" applyBorder="1" applyAlignment="1">
      <alignment horizontal="left"/>
    </xf>
    <xf numFmtId="10" fontId="1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0" fillId="0" borderId="0" xfId="0" applyFont="1" applyAlignment="1">
      <alignment horizontal="justify"/>
    </xf>
    <xf numFmtId="0" fontId="2" fillId="2" borderId="0" xfId="0" applyFont="1" applyFill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9" fillId="0" borderId="0" xfId="15" applyFont="1" applyAlignment="1">
      <alignment horizontal="right"/>
    </xf>
    <xf numFmtId="0" fontId="9" fillId="0" borderId="0" xfId="15" applyFont="1" applyAlignment="1">
      <alignment horizontal="left"/>
    </xf>
    <xf numFmtId="0" fontId="10" fillId="2" borderId="0" xfId="15" applyFont="1" applyFill="1" applyAlignment="1">
      <alignment/>
    </xf>
    <xf numFmtId="0" fontId="10" fillId="0" borderId="0" xfId="0" applyFont="1" applyBorder="1" applyAlignment="1">
      <alignment/>
    </xf>
    <xf numFmtId="0" fontId="1" fillId="0" borderId="9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top"/>
    </xf>
    <xf numFmtId="0" fontId="1" fillId="0" borderId="10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3</xdr:row>
      <xdr:rowOff>76200</xdr:rowOff>
    </xdr:from>
    <xdr:to>
      <xdr:col>1</xdr:col>
      <xdr:colOff>933450</xdr:colOff>
      <xdr:row>6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542925"/>
          <a:ext cx="8858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3</xdr:row>
      <xdr:rowOff>95250</xdr:rowOff>
    </xdr:from>
    <xdr:to>
      <xdr:col>1</xdr:col>
      <xdr:colOff>923925</xdr:colOff>
      <xdr:row>6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561975"/>
          <a:ext cx="8858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4</xdr:row>
      <xdr:rowOff>0</xdr:rowOff>
    </xdr:from>
    <xdr:to>
      <xdr:col>1</xdr:col>
      <xdr:colOff>981075</xdr:colOff>
      <xdr:row>6</xdr:row>
      <xdr:rowOff>28575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647700"/>
          <a:ext cx="8858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3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4.140625" style="1" customWidth="1"/>
    <col min="2" max="2" width="19.28125" style="3" customWidth="1"/>
    <col min="3" max="3" width="8.421875" style="3" customWidth="1"/>
    <col min="4" max="4" width="9.28125" style="3" customWidth="1"/>
    <col min="5" max="5" width="8.8515625" style="3" customWidth="1"/>
    <col min="6" max="6" width="3.421875" style="36" customWidth="1"/>
    <col min="7" max="7" width="11.140625" style="3" customWidth="1"/>
    <col min="8" max="8" width="10.140625" style="3" customWidth="1"/>
    <col min="9" max="9" width="11.7109375" style="3" customWidth="1"/>
    <col min="10" max="10" width="11.140625" style="3" customWidth="1"/>
    <col min="11" max="11" width="8.7109375" style="3" customWidth="1"/>
    <col min="12" max="12" width="6.7109375" style="7" customWidth="1"/>
    <col min="13" max="16384" width="11.421875" style="3" customWidth="1"/>
  </cols>
  <sheetData>
    <row r="1" spans="1:11" ht="12.75">
      <c r="A1" s="76" t="s">
        <v>92</v>
      </c>
      <c r="K1" s="74"/>
    </row>
    <row r="2" ht="11.25">
      <c r="A2" s="76" t="s">
        <v>93</v>
      </c>
    </row>
    <row r="4" spans="2:12" ht="11.25">
      <c r="B4" s="84" t="s">
        <v>0</v>
      </c>
      <c r="C4" s="84"/>
      <c r="D4" s="84"/>
      <c r="E4" s="84"/>
      <c r="F4" s="84"/>
      <c r="G4" s="84"/>
      <c r="H4" s="84"/>
      <c r="I4" s="84"/>
      <c r="J4" s="84"/>
      <c r="K4" s="84"/>
      <c r="L4" s="84"/>
    </row>
    <row r="5" spans="2:13" ht="11.25">
      <c r="B5" s="85" t="s">
        <v>1</v>
      </c>
      <c r="C5" s="87"/>
      <c r="D5" s="87"/>
      <c r="E5" s="87"/>
      <c r="F5" s="87"/>
      <c r="G5" s="87"/>
      <c r="H5" s="87"/>
      <c r="I5" s="87"/>
      <c r="J5" s="87"/>
      <c r="K5" s="87"/>
      <c r="L5" s="87"/>
      <c r="M5" s="5"/>
    </row>
    <row r="6" spans="2:13" ht="11.25">
      <c r="B6" s="4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2:13" ht="11.25">
      <c r="B7" s="86" t="s">
        <v>77</v>
      </c>
      <c r="C7" s="88"/>
      <c r="D7" s="88"/>
      <c r="E7" s="88"/>
      <c r="F7" s="88"/>
      <c r="G7" s="88"/>
      <c r="H7" s="88"/>
      <c r="I7" s="88"/>
      <c r="J7" s="88"/>
      <c r="K7" s="88"/>
      <c r="L7" s="88"/>
      <c r="M7" s="6"/>
    </row>
    <row r="8" spans="2:13" ht="11.25">
      <c r="B8" s="86" t="s">
        <v>48</v>
      </c>
      <c r="C8" s="88"/>
      <c r="D8" s="88"/>
      <c r="E8" s="88"/>
      <c r="F8" s="88"/>
      <c r="G8" s="88"/>
      <c r="H8" s="88"/>
      <c r="I8" s="88"/>
      <c r="J8" s="88"/>
      <c r="K8" s="88"/>
      <c r="L8" s="88"/>
      <c r="M8" s="6"/>
    </row>
    <row r="9" spans="1:11" ht="11.25">
      <c r="A9" s="2"/>
      <c r="B9" s="2"/>
      <c r="C9" s="2"/>
      <c r="D9" s="2"/>
      <c r="E9" s="2"/>
      <c r="F9" s="42"/>
      <c r="G9" s="2"/>
      <c r="H9" s="2"/>
      <c r="I9" s="2"/>
      <c r="J9" s="2"/>
      <c r="K9" s="2"/>
    </row>
    <row r="10" spans="5:12" s="1" customFormat="1" ht="11.25">
      <c r="E10" s="79" t="s">
        <v>49</v>
      </c>
      <c r="F10" s="80"/>
      <c r="G10" s="80"/>
      <c r="H10" s="80"/>
      <c r="I10" s="80"/>
      <c r="J10" s="81"/>
      <c r="L10" s="8"/>
    </row>
    <row r="11" spans="1:12" ht="12.75">
      <c r="A11" s="8"/>
      <c r="B11" s="9"/>
      <c r="C11" s="10" t="s">
        <v>4</v>
      </c>
      <c r="D11" s="11" t="s">
        <v>5</v>
      </c>
      <c r="E11" s="91" t="s">
        <v>6</v>
      </c>
      <c r="F11" s="92"/>
      <c r="G11" s="82" t="s">
        <v>87</v>
      </c>
      <c r="H11" s="83"/>
      <c r="I11" s="10" t="s">
        <v>7</v>
      </c>
      <c r="J11" s="13" t="s">
        <v>8</v>
      </c>
      <c r="K11" s="13" t="s">
        <v>9</v>
      </c>
      <c r="L11" s="11" t="s">
        <v>10</v>
      </c>
    </row>
    <row r="12" spans="1:12" ht="9.75" customHeight="1">
      <c r="A12" s="8"/>
      <c r="B12" s="14" t="s">
        <v>50</v>
      </c>
      <c r="C12" s="15" t="s">
        <v>12</v>
      </c>
      <c r="D12" s="16" t="s">
        <v>13</v>
      </c>
      <c r="E12" s="77" t="s">
        <v>75</v>
      </c>
      <c r="F12" s="78"/>
      <c r="G12" s="11" t="s">
        <v>15</v>
      </c>
      <c r="H12" s="11" t="s">
        <v>7</v>
      </c>
      <c r="I12" s="16" t="s">
        <v>16</v>
      </c>
      <c r="J12" s="19" t="s">
        <v>17</v>
      </c>
      <c r="K12" s="19" t="s">
        <v>82</v>
      </c>
      <c r="L12" s="16" t="s">
        <v>16</v>
      </c>
    </row>
    <row r="13" spans="1:12" ht="12.75">
      <c r="A13" s="8"/>
      <c r="B13" s="20"/>
      <c r="C13" s="18" t="s">
        <v>51</v>
      </c>
      <c r="D13" s="17" t="s">
        <v>19</v>
      </c>
      <c r="E13" s="89" t="s">
        <v>76</v>
      </c>
      <c r="F13" s="90"/>
      <c r="G13" s="18" t="s">
        <v>21</v>
      </c>
      <c r="H13" s="18" t="s">
        <v>22</v>
      </c>
      <c r="I13" s="72" t="s">
        <v>22</v>
      </c>
      <c r="J13" s="20" t="s">
        <v>23</v>
      </c>
      <c r="K13" s="20" t="s">
        <v>83</v>
      </c>
      <c r="L13" s="18"/>
    </row>
    <row r="14" spans="1:12" s="1" customFormat="1" ht="11.25">
      <c r="A14" s="8"/>
      <c r="B14" s="8"/>
      <c r="C14" s="8"/>
      <c r="D14" s="8"/>
      <c r="E14" s="8"/>
      <c r="F14" s="43"/>
      <c r="G14" s="8"/>
      <c r="H14" s="8"/>
      <c r="I14" s="8"/>
      <c r="J14" s="8"/>
      <c r="K14" s="8"/>
      <c r="L14" s="8"/>
    </row>
    <row r="15" spans="2:12" ht="11.25">
      <c r="B15" s="44" t="s">
        <v>52</v>
      </c>
      <c r="C15" s="22"/>
      <c r="D15" s="22"/>
      <c r="E15" s="22"/>
      <c r="F15" s="45"/>
      <c r="G15" s="22"/>
      <c r="H15" s="22"/>
      <c r="I15" s="22"/>
      <c r="J15" s="22"/>
      <c r="K15" s="22"/>
      <c r="L15" s="21"/>
    </row>
    <row r="16" spans="1:12" s="1" customFormat="1" ht="11.25">
      <c r="A16" s="8"/>
      <c r="B16" s="23" t="s">
        <v>25</v>
      </c>
      <c r="C16" s="24">
        <v>0.004</v>
      </c>
      <c r="D16" s="25">
        <v>5</v>
      </c>
      <c r="E16" s="46" t="s">
        <v>26</v>
      </c>
      <c r="F16" s="47"/>
      <c r="G16" s="48" t="s">
        <v>27</v>
      </c>
      <c r="H16" s="48" t="s">
        <v>27</v>
      </c>
      <c r="I16" s="27">
        <f>4493/17946.97</f>
        <v>0.25034866609795414</v>
      </c>
      <c r="J16" s="28">
        <f>0.15*1.19</f>
        <v>0.1785</v>
      </c>
      <c r="K16" s="26">
        <v>7</v>
      </c>
      <c r="L16" s="26" t="s">
        <v>29</v>
      </c>
    </row>
    <row r="17" spans="1:12" s="1" customFormat="1" ht="11.25">
      <c r="A17" s="8"/>
      <c r="B17" s="23" t="s">
        <v>30</v>
      </c>
      <c r="C17" s="24">
        <v>0.003</v>
      </c>
      <c r="D17" s="29">
        <v>3.5</v>
      </c>
      <c r="E17" s="49">
        <v>0.1785</v>
      </c>
      <c r="F17" s="50"/>
      <c r="G17" s="16" t="s">
        <v>27</v>
      </c>
      <c r="H17" s="16" t="s">
        <v>27</v>
      </c>
      <c r="I17" s="16" t="s">
        <v>27</v>
      </c>
      <c r="J17" s="16">
        <v>0.238</v>
      </c>
      <c r="K17" s="16">
        <v>6</v>
      </c>
      <c r="L17" s="16" t="s">
        <v>29</v>
      </c>
    </row>
    <row r="18" spans="1:12" s="1" customFormat="1" ht="11.25">
      <c r="A18" s="8"/>
      <c r="B18" s="23" t="s">
        <v>53</v>
      </c>
      <c r="C18" s="24">
        <v>0.001</v>
      </c>
      <c r="D18" s="29" t="s">
        <v>34</v>
      </c>
      <c r="E18" s="19" t="s">
        <v>33</v>
      </c>
      <c r="F18" s="50" t="s">
        <v>57</v>
      </c>
      <c r="G18" s="16" t="s">
        <v>33</v>
      </c>
      <c r="H18" s="28">
        <v>0.1428</v>
      </c>
      <c r="I18" s="28">
        <v>0.119</v>
      </c>
      <c r="J18" s="16">
        <v>0.119</v>
      </c>
      <c r="K18" s="26">
        <v>7</v>
      </c>
      <c r="L18" s="16" t="s">
        <v>29</v>
      </c>
    </row>
    <row r="19" spans="1:12" s="1" customFormat="1" ht="11.25">
      <c r="A19" s="8"/>
      <c r="B19" s="23" t="s">
        <v>31</v>
      </c>
      <c r="C19" s="24">
        <v>0.002</v>
      </c>
      <c r="D19" s="29">
        <v>3</v>
      </c>
      <c r="E19" s="19">
        <v>0.18</v>
      </c>
      <c r="F19" s="50"/>
      <c r="G19" s="16" t="s">
        <v>27</v>
      </c>
      <c r="H19" s="16" t="s">
        <v>27</v>
      </c>
      <c r="I19" s="27" t="s">
        <v>33</v>
      </c>
      <c r="J19" s="16" t="s">
        <v>33</v>
      </c>
      <c r="K19" s="16" t="s">
        <v>34</v>
      </c>
      <c r="L19" s="16" t="s">
        <v>29</v>
      </c>
    </row>
    <row r="20" spans="1:12" s="1" customFormat="1" ht="11.25">
      <c r="A20" s="8"/>
      <c r="B20" s="51" t="s">
        <v>35</v>
      </c>
      <c r="C20" s="32">
        <v>0.002</v>
      </c>
      <c r="D20" s="33">
        <v>3</v>
      </c>
      <c r="E20" s="20">
        <v>0.238</v>
      </c>
      <c r="F20" s="52"/>
      <c r="G20" s="18" t="s">
        <v>27</v>
      </c>
      <c r="H20" s="18" t="s">
        <v>27</v>
      </c>
      <c r="I20" s="34" t="s">
        <v>33</v>
      </c>
      <c r="J20" s="18" t="s">
        <v>33</v>
      </c>
      <c r="K20" s="18" t="s">
        <v>34</v>
      </c>
      <c r="L20" s="18" t="s">
        <v>34</v>
      </c>
    </row>
    <row r="22" spans="1:12" s="1" customFormat="1" ht="11.25">
      <c r="A22" s="8"/>
      <c r="B22" s="71" t="s">
        <v>55</v>
      </c>
      <c r="C22" s="53"/>
      <c r="D22" s="8"/>
      <c r="E22" s="8"/>
      <c r="F22" s="43"/>
      <c r="G22" s="8"/>
      <c r="H22" s="8"/>
      <c r="I22" s="54"/>
      <c r="J22" s="8"/>
      <c r="K22" s="8"/>
      <c r="L22" s="8"/>
    </row>
    <row r="23" spans="1:12" s="1" customFormat="1" ht="11.25">
      <c r="A23" s="8"/>
      <c r="B23" s="55" t="s">
        <v>56</v>
      </c>
      <c r="C23" s="56">
        <v>0.0015</v>
      </c>
      <c r="D23" s="48">
        <v>3.5</v>
      </c>
      <c r="E23" s="57">
        <v>0.25</v>
      </c>
      <c r="F23" s="58" t="s">
        <v>54</v>
      </c>
      <c r="G23" s="48" t="s">
        <v>27</v>
      </c>
      <c r="H23" s="48" t="s">
        <v>27</v>
      </c>
      <c r="I23" s="48" t="s">
        <v>33</v>
      </c>
      <c r="J23" s="48" t="s">
        <v>33</v>
      </c>
      <c r="K23" s="48" t="s">
        <v>34</v>
      </c>
      <c r="L23" s="48" t="s">
        <v>29</v>
      </c>
    </row>
    <row r="24" spans="1:12" s="1" customFormat="1" ht="11.25">
      <c r="A24" s="8"/>
      <c r="B24" s="51" t="s">
        <v>58</v>
      </c>
      <c r="C24" s="32">
        <v>0.015</v>
      </c>
      <c r="D24" s="33">
        <v>0.57</v>
      </c>
      <c r="E24" s="20">
        <v>0.238</v>
      </c>
      <c r="F24" s="52"/>
      <c r="G24" s="18" t="s">
        <v>59</v>
      </c>
      <c r="H24" s="18" t="s">
        <v>59</v>
      </c>
      <c r="I24" s="59">
        <v>0.0714</v>
      </c>
      <c r="J24" s="18">
        <v>0.238</v>
      </c>
      <c r="K24" s="18">
        <v>7</v>
      </c>
      <c r="L24" s="18" t="s">
        <v>29</v>
      </c>
    </row>
    <row r="26" ht="11.25">
      <c r="B26" s="60" t="s">
        <v>60</v>
      </c>
    </row>
    <row r="27" spans="1:12" s="1" customFormat="1" ht="11.25">
      <c r="A27" s="8"/>
      <c r="B27" s="61" t="s">
        <v>61</v>
      </c>
      <c r="C27" s="62">
        <v>0.015</v>
      </c>
      <c r="D27" s="63" t="s">
        <v>34</v>
      </c>
      <c r="E27" s="64" t="s">
        <v>33</v>
      </c>
      <c r="F27" s="65"/>
      <c r="G27" s="63" t="s">
        <v>27</v>
      </c>
      <c r="H27" s="63" t="s">
        <v>27</v>
      </c>
      <c r="I27" s="63" t="s">
        <v>33</v>
      </c>
      <c r="J27" s="63" t="s">
        <v>33</v>
      </c>
      <c r="K27" s="63" t="s">
        <v>34</v>
      </c>
      <c r="L27" s="63" t="s">
        <v>29</v>
      </c>
    </row>
    <row r="30" spans="1:22" ht="11.25">
      <c r="A30" s="35" t="s">
        <v>36</v>
      </c>
      <c r="B30" s="3" t="s">
        <v>80</v>
      </c>
      <c r="C30" s="36"/>
      <c r="D30" s="36"/>
      <c r="H30" s="37"/>
      <c r="J30" s="37"/>
      <c r="K30" s="35"/>
      <c r="L30" s="3"/>
      <c r="M30" s="35"/>
      <c r="O30" s="36"/>
      <c r="R30" s="37"/>
      <c r="T30" s="37"/>
      <c r="V30" s="37"/>
    </row>
    <row r="31" spans="1:22" ht="11.25">
      <c r="A31" s="35" t="s">
        <v>38</v>
      </c>
      <c r="B31" s="3" t="s">
        <v>39</v>
      </c>
      <c r="C31" s="36"/>
      <c r="D31" s="36"/>
      <c r="H31" s="37"/>
      <c r="J31" s="37"/>
      <c r="K31" s="35"/>
      <c r="L31" s="3"/>
      <c r="M31" s="35"/>
      <c r="O31" s="36"/>
      <c r="R31" s="37"/>
      <c r="T31" s="37"/>
      <c r="V31" s="37"/>
    </row>
    <row r="32" spans="1:22" ht="11.25">
      <c r="A32" s="35" t="s">
        <v>84</v>
      </c>
      <c r="B32" s="3" t="s">
        <v>81</v>
      </c>
      <c r="C32" s="36"/>
      <c r="D32" s="36"/>
      <c r="H32" s="37"/>
      <c r="J32" s="37"/>
      <c r="K32" s="35"/>
      <c r="L32" s="3"/>
      <c r="M32" s="35"/>
      <c r="O32" s="36"/>
      <c r="R32" s="37"/>
      <c r="T32" s="37"/>
      <c r="V32" s="37"/>
    </row>
    <row r="33" spans="1:22" ht="11.25">
      <c r="A33" s="35" t="s">
        <v>33</v>
      </c>
      <c r="B33" s="3" t="s">
        <v>41</v>
      </c>
      <c r="C33" s="36"/>
      <c r="D33" s="36"/>
      <c r="H33" s="37"/>
      <c r="J33" s="37"/>
      <c r="K33" s="35"/>
      <c r="L33" s="3"/>
      <c r="M33" s="35"/>
      <c r="O33" s="36"/>
      <c r="R33" s="37"/>
      <c r="T33" s="37"/>
      <c r="V33" s="37"/>
    </row>
    <row r="34" spans="1:22" ht="11.25">
      <c r="A34" s="8" t="s">
        <v>27</v>
      </c>
      <c r="B34" s="3" t="s">
        <v>42</v>
      </c>
      <c r="C34" s="36"/>
      <c r="D34" s="36"/>
      <c r="H34" s="37"/>
      <c r="J34" s="37"/>
      <c r="K34" s="35"/>
      <c r="L34" s="3"/>
      <c r="M34" s="35"/>
      <c r="O34" s="36"/>
      <c r="R34" s="37"/>
      <c r="T34" s="37"/>
      <c r="V34" s="37"/>
    </row>
    <row r="35" spans="1:22" ht="11.25">
      <c r="A35" s="8"/>
      <c r="C35" s="36"/>
      <c r="D35" s="36"/>
      <c r="H35" s="37"/>
      <c r="J35" s="37"/>
      <c r="K35" s="35"/>
      <c r="L35" s="3"/>
      <c r="M35" s="35"/>
      <c r="O35" s="36"/>
      <c r="R35" s="37"/>
      <c r="T35" s="37"/>
      <c r="V35" s="37"/>
    </row>
    <row r="36" spans="1:22" ht="11.25">
      <c r="A36" s="37" t="s">
        <v>57</v>
      </c>
      <c r="B36" s="3" t="s">
        <v>63</v>
      </c>
      <c r="C36" s="36"/>
      <c r="D36" s="36"/>
      <c r="H36" s="37"/>
      <c r="J36" s="37"/>
      <c r="K36" s="35"/>
      <c r="L36" s="3"/>
      <c r="M36" s="35"/>
      <c r="O36" s="36"/>
      <c r="R36" s="37"/>
      <c r="T36" s="37"/>
      <c r="V36" s="37"/>
    </row>
    <row r="37" spans="1:22" ht="11.25">
      <c r="A37" s="37" t="s">
        <v>54</v>
      </c>
      <c r="B37" s="3" t="s">
        <v>62</v>
      </c>
      <c r="C37" s="36"/>
      <c r="D37" s="36"/>
      <c r="H37" s="37"/>
      <c r="J37" s="37"/>
      <c r="K37" s="35"/>
      <c r="L37" s="3"/>
      <c r="M37" s="35"/>
      <c r="O37" s="36"/>
      <c r="R37" s="37"/>
      <c r="T37" s="37"/>
      <c r="V37" s="37"/>
    </row>
    <row r="38" spans="1:22" ht="11.25">
      <c r="A38" s="3"/>
      <c r="C38" s="36"/>
      <c r="D38" s="36"/>
      <c r="H38" s="37"/>
      <c r="J38" s="37"/>
      <c r="K38" s="35"/>
      <c r="L38" s="3"/>
      <c r="M38" s="35"/>
      <c r="O38" s="36"/>
      <c r="R38" s="37"/>
      <c r="T38" s="37"/>
      <c r="V38" s="37"/>
    </row>
    <row r="39" spans="1:22" ht="11.25">
      <c r="A39" s="39" t="s">
        <v>43</v>
      </c>
      <c r="C39" s="36"/>
      <c r="D39" s="36"/>
      <c r="H39" s="37"/>
      <c r="J39" s="37"/>
      <c r="K39" s="35"/>
      <c r="L39" s="3"/>
      <c r="M39" s="35"/>
      <c r="O39" s="36"/>
      <c r="R39" s="37"/>
      <c r="T39" s="37"/>
      <c r="V39" s="37"/>
    </row>
    <row r="40" spans="1:22" ht="11.25">
      <c r="A40" s="39"/>
      <c r="B40" s="41" t="s">
        <v>44</v>
      </c>
      <c r="C40" s="36"/>
      <c r="D40" s="36"/>
      <c r="H40" s="37"/>
      <c r="J40" s="37"/>
      <c r="K40" s="35"/>
      <c r="L40" s="3"/>
      <c r="M40" s="35"/>
      <c r="O40" s="36"/>
      <c r="R40" s="37"/>
      <c r="T40" s="37"/>
      <c r="V40" s="37"/>
    </row>
    <row r="41" spans="1:22" ht="11.25">
      <c r="A41" s="3"/>
      <c r="B41" s="1" t="s">
        <v>45</v>
      </c>
      <c r="C41" s="36"/>
      <c r="D41" s="36"/>
      <c r="H41" s="37"/>
      <c r="J41" s="37"/>
      <c r="K41" s="35"/>
      <c r="L41" s="3"/>
      <c r="M41" s="35"/>
      <c r="O41" s="36"/>
      <c r="R41" s="37"/>
      <c r="T41" s="37"/>
      <c r="V41" s="37"/>
    </row>
    <row r="42" spans="1:22" ht="11.25">
      <c r="A42" s="3"/>
      <c r="B42" s="3" t="s">
        <v>46</v>
      </c>
      <c r="C42" s="36"/>
      <c r="D42" s="36"/>
      <c r="H42" s="37"/>
      <c r="J42" s="37"/>
      <c r="K42" s="35"/>
      <c r="L42" s="3"/>
      <c r="M42" s="35"/>
      <c r="O42" s="36"/>
      <c r="R42" s="37"/>
      <c r="T42" s="37"/>
      <c r="V42" s="37"/>
    </row>
    <row r="43" spans="1:22" ht="11.25">
      <c r="A43" s="3"/>
      <c r="B43" s="3" t="s">
        <v>47</v>
      </c>
      <c r="C43" s="36"/>
      <c r="D43" s="36"/>
      <c r="H43" s="37"/>
      <c r="J43" s="37"/>
      <c r="K43" s="35"/>
      <c r="L43" s="3"/>
      <c r="M43" s="35"/>
      <c r="O43" s="36"/>
      <c r="R43" s="37"/>
      <c r="T43" s="37"/>
      <c r="V43" s="37"/>
    </row>
  </sheetData>
  <mergeCells count="9">
    <mergeCell ref="B4:L4"/>
    <mergeCell ref="B5:L5"/>
    <mergeCell ref="B7:L7"/>
    <mergeCell ref="B8:L8"/>
    <mergeCell ref="E12:F12"/>
    <mergeCell ref="E13:F13"/>
    <mergeCell ref="E10:J10"/>
    <mergeCell ref="G11:H11"/>
    <mergeCell ref="E11:F11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3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3.8515625" style="1" customWidth="1"/>
    <col min="2" max="2" width="15.57421875" style="3" customWidth="1"/>
    <col min="3" max="3" width="11.7109375" style="3" customWidth="1"/>
    <col min="4" max="4" width="9.00390625" style="3" customWidth="1"/>
    <col min="5" max="5" width="11.7109375" style="3" customWidth="1"/>
    <col min="6" max="6" width="11.421875" style="3" customWidth="1"/>
    <col min="7" max="7" width="9.140625" style="3" customWidth="1"/>
    <col min="8" max="9" width="10.140625" style="3" customWidth="1"/>
    <col min="10" max="10" width="8.57421875" style="3" customWidth="1"/>
    <col min="11" max="11" width="6.57421875" style="7" customWidth="1"/>
    <col min="12" max="16384" width="11.421875" style="3" customWidth="1"/>
  </cols>
  <sheetData>
    <row r="1" spans="1:10" ht="12.75">
      <c r="A1" s="76" t="s">
        <v>92</v>
      </c>
      <c r="J1" s="74"/>
    </row>
    <row r="2" ht="11.25">
      <c r="A2" s="76" t="s">
        <v>93</v>
      </c>
    </row>
    <row r="4" spans="2:11" ht="11.25">
      <c r="B4" s="84" t="s">
        <v>0</v>
      </c>
      <c r="C4" s="84"/>
      <c r="D4" s="84"/>
      <c r="E4" s="84"/>
      <c r="F4" s="84"/>
      <c r="G4" s="84"/>
      <c r="H4" s="84"/>
      <c r="I4" s="84"/>
      <c r="J4" s="84"/>
      <c r="K4" s="84"/>
    </row>
    <row r="5" spans="2:12" ht="11.25">
      <c r="B5" s="85" t="s">
        <v>1</v>
      </c>
      <c r="C5" s="87"/>
      <c r="D5" s="87"/>
      <c r="E5" s="87"/>
      <c r="F5" s="87"/>
      <c r="G5" s="87"/>
      <c r="H5" s="87"/>
      <c r="I5" s="87"/>
      <c r="J5" s="87"/>
      <c r="K5" s="87"/>
      <c r="L5" s="5"/>
    </row>
    <row r="6" spans="2:12" ht="11.25">
      <c r="B6" s="4"/>
      <c r="C6" s="5"/>
      <c r="D6" s="5"/>
      <c r="E6" s="5"/>
      <c r="F6" s="5"/>
      <c r="G6" s="5"/>
      <c r="H6" s="5"/>
      <c r="I6" s="5"/>
      <c r="J6" s="5"/>
      <c r="K6" s="5"/>
      <c r="L6" s="5"/>
    </row>
    <row r="7" spans="2:12" ht="11.25">
      <c r="B7" s="86" t="s">
        <v>77</v>
      </c>
      <c r="C7" s="88"/>
      <c r="D7" s="88"/>
      <c r="E7" s="88"/>
      <c r="F7" s="88"/>
      <c r="G7" s="88"/>
      <c r="H7" s="88"/>
      <c r="I7" s="88"/>
      <c r="J7" s="88"/>
      <c r="K7" s="88"/>
      <c r="L7" s="6"/>
    </row>
    <row r="8" spans="2:12" ht="11.25">
      <c r="B8" s="86" t="s">
        <v>2</v>
      </c>
      <c r="C8" s="88"/>
      <c r="D8" s="88"/>
      <c r="E8" s="88"/>
      <c r="F8" s="88"/>
      <c r="G8" s="88"/>
      <c r="H8" s="88"/>
      <c r="I8" s="88"/>
      <c r="J8" s="88"/>
      <c r="K8" s="88"/>
      <c r="L8" s="6"/>
    </row>
    <row r="9" spans="1:10" ht="11.25">
      <c r="A9" s="2"/>
      <c r="B9" s="2"/>
      <c r="C9" s="2"/>
      <c r="D9" s="2"/>
      <c r="E9" s="2"/>
      <c r="F9" s="2"/>
      <c r="G9" s="2"/>
      <c r="H9" s="2"/>
      <c r="I9" s="2"/>
      <c r="J9" s="2"/>
    </row>
    <row r="10" spans="5:11" s="1" customFormat="1" ht="11.25">
      <c r="E10" s="79" t="s">
        <v>49</v>
      </c>
      <c r="F10" s="80"/>
      <c r="G10" s="80"/>
      <c r="H10" s="80"/>
      <c r="I10" s="81"/>
      <c r="K10" s="8"/>
    </row>
    <row r="11" spans="1:11" ht="12.75">
      <c r="A11" s="8"/>
      <c r="B11" s="9" t="s">
        <v>3</v>
      </c>
      <c r="C11" s="10" t="s">
        <v>4</v>
      </c>
      <c r="D11" s="11" t="s">
        <v>5</v>
      </c>
      <c r="E11" s="12" t="s">
        <v>6</v>
      </c>
      <c r="F11" s="82" t="s">
        <v>87</v>
      </c>
      <c r="G11" s="83"/>
      <c r="H11" s="10" t="s">
        <v>7</v>
      </c>
      <c r="I11" s="13" t="s">
        <v>8</v>
      </c>
      <c r="J11" s="13" t="s">
        <v>9</v>
      </c>
      <c r="K11" s="11" t="s">
        <v>10</v>
      </c>
    </row>
    <row r="12" spans="1:11" ht="11.25">
      <c r="A12" s="8"/>
      <c r="B12" s="14" t="s">
        <v>11</v>
      </c>
      <c r="C12" s="15" t="s">
        <v>12</v>
      </c>
      <c r="D12" s="16" t="s">
        <v>13</v>
      </c>
      <c r="E12" s="8" t="s">
        <v>14</v>
      </c>
      <c r="F12" s="11" t="s">
        <v>15</v>
      </c>
      <c r="G12" s="11" t="s">
        <v>7</v>
      </c>
      <c r="H12" s="16" t="s">
        <v>16</v>
      </c>
      <c r="I12" s="19" t="s">
        <v>17</v>
      </c>
      <c r="J12" s="19" t="s">
        <v>18</v>
      </c>
      <c r="K12" s="16" t="s">
        <v>16</v>
      </c>
    </row>
    <row r="13" spans="1:11" ht="11.25">
      <c r="A13" s="8"/>
      <c r="B13" s="20"/>
      <c r="C13" s="18" t="s">
        <v>78</v>
      </c>
      <c r="D13" s="17" t="s">
        <v>79</v>
      </c>
      <c r="E13" s="21" t="s">
        <v>20</v>
      </c>
      <c r="F13" s="18" t="s">
        <v>21</v>
      </c>
      <c r="G13" s="18" t="s">
        <v>22</v>
      </c>
      <c r="H13" s="72" t="s">
        <v>22</v>
      </c>
      <c r="I13" s="20" t="s">
        <v>23</v>
      </c>
      <c r="J13" s="20" t="s">
        <v>85</v>
      </c>
      <c r="K13" s="18"/>
    </row>
    <row r="14" spans="1:11" s="1" customFormat="1" ht="11.2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</row>
    <row r="15" spans="2:11" ht="11.25">
      <c r="B15" s="22"/>
      <c r="C15" s="22"/>
      <c r="D15" s="22"/>
      <c r="E15" s="22"/>
      <c r="F15" s="22"/>
      <c r="G15" s="22"/>
      <c r="H15" s="22"/>
      <c r="I15" s="22"/>
      <c r="J15" s="22"/>
      <c r="K15" s="21"/>
    </row>
    <row r="16" spans="1:11" s="1" customFormat="1" ht="11.25">
      <c r="A16" s="8"/>
      <c r="B16" s="23" t="s">
        <v>25</v>
      </c>
      <c r="C16" s="24">
        <v>0.004</v>
      </c>
      <c r="D16" s="25">
        <v>5</v>
      </c>
      <c r="E16" s="26" t="s">
        <v>26</v>
      </c>
      <c r="F16" s="16" t="s">
        <v>27</v>
      </c>
      <c r="G16" s="16" t="s">
        <v>27</v>
      </c>
      <c r="H16" s="27">
        <f>4493/17946.97</f>
        <v>0.25034866609795414</v>
      </c>
      <c r="I16" s="28">
        <f>0.15*1.19</f>
        <v>0.1785</v>
      </c>
      <c r="J16" s="26" t="s">
        <v>28</v>
      </c>
      <c r="K16" s="26" t="s">
        <v>29</v>
      </c>
    </row>
    <row r="17" spans="1:11" s="1" customFormat="1" ht="11.25">
      <c r="A17" s="8"/>
      <c r="B17" s="23" t="s">
        <v>30</v>
      </c>
      <c r="C17" s="24">
        <v>0.002</v>
      </c>
      <c r="D17" s="29">
        <v>3.5</v>
      </c>
      <c r="E17" s="28">
        <v>0.1785</v>
      </c>
      <c r="F17" s="16" t="s">
        <v>27</v>
      </c>
      <c r="G17" s="16" t="s">
        <v>27</v>
      </c>
      <c r="H17" s="16" t="s">
        <v>33</v>
      </c>
      <c r="I17" s="16">
        <v>0.238</v>
      </c>
      <c r="J17" s="16">
        <v>4</v>
      </c>
      <c r="K17" s="26" t="s">
        <v>29</v>
      </c>
    </row>
    <row r="18" spans="1:11" s="1" customFormat="1" ht="11.25">
      <c r="A18" s="8"/>
      <c r="B18" s="30" t="s">
        <v>31</v>
      </c>
      <c r="C18" s="16" t="s">
        <v>32</v>
      </c>
      <c r="D18" s="29">
        <v>3</v>
      </c>
      <c r="E18" s="28">
        <v>0.18</v>
      </c>
      <c r="F18" s="16" t="s">
        <v>27</v>
      </c>
      <c r="G18" s="16" t="s">
        <v>27</v>
      </c>
      <c r="H18" s="27" t="s">
        <v>33</v>
      </c>
      <c r="I18" s="16" t="s">
        <v>33</v>
      </c>
      <c r="J18" s="16" t="s">
        <v>34</v>
      </c>
      <c r="K18" s="26" t="s">
        <v>29</v>
      </c>
    </row>
    <row r="19" spans="1:11" s="1" customFormat="1" ht="11.25">
      <c r="A19" s="8"/>
      <c r="B19" s="31" t="s">
        <v>35</v>
      </c>
      <c r="C19" s="32">
        <v>0.002</v>
      </c>
      <c r="D19" s="33">
        <v>3</v>
      </c>
      <c r="E19" s="18">
        <v>0.238</v>
      </c>
      <c r="F19" s="18" t="s">
        <v>27</v>
      </c>
      <c r="G19" s="18" t="s">
        <v>27</v>
      </c>
      <c r="H19" s="34" t="s">
        <v>33</v>
      </c>
      <c r="I19" s="18" t="s">
        <v>33</v>
      </c>
      <c r="J19" s="18" t="s">
        <v>34</v>
      </c>
      <c r="K19" s="18" t="s">
        <v>29</v>
      </c>
    </row>
    <row r="22" spans="1:16" ht="11.25">
      <c r="A22" s="35" t="s">
        <v>36</v>
      </c>
      <c r="B22" s="3" t="s">
        <v>80</v>
      </c>
      <c r="D22" s="36"/>
      <c r="H22" s="37"/>
      <c r="J22" s="7"/>
      <c r="L22" s="35"/>
      <c r="O22" s="1"/>
      <c r="P22" s="38"/>
    </row>
    <row r="23" spans="1:16" ht="11.25">
      <c r="A23" s="35" t="s">
        <v>38</v>
      </c>
      <c r="B23" s="3" t="s">
        <v>37</v>
      </c>
      <c r="D23" s="36"/>
      <c r="H23" s="37"/>
      <c r="J23" s="7"/>
      <c r="L23" s="35"/>
      <c r="O23" s="1"/>
      <c r="P23" s="38"/>
    </row>
    <row r="24" spans="1:16" ht="11.25">
      <c r="A24" s="35" t="s">
        <v>24</v>
      </c>
      <c r="B24" s="3" t="s">
        <v>39</v>
      </c>
      <c r="D24" s="36"/>
      <c r="H24" s="37"/>
      <c r="J24" s="7"/>
      <c r="L24" s="35"/>
      <c r="O24" s="1"/>
      <c r="P24" s="38"/>
    </row>
    <row r="25" spans="1:16" ht="11.25">
      <c r="A25" s="35" t="s">
        <v>85</v>
      </c>
      <c r="B25" s="3" t="s">
        <v>40</v>
      </c>
      <c r="D25" s="36"/>
      <c r="H25" s="37"/>
      <c r="J25" s="7"/>
      <c r="L25" s="35"/>
      <c r="O25" s="1"/>
      <c r="P25" s="38"/>
    </row>
    <row r="26" spans="1:16" ht="11.25">
      <c r="A26" s="35" t="s">
        <v>33</v>
      </c>
      <c r="B26" s="3" t="s">
        <v>41</v>
      </c>
      <c r="D26" s="36"/>
      <c r="H26" s="37"/>
      <c r="J26" s="7"/>
      <c r="L26" s="35"/>
      <c r="O26" s="1"/>
      <c r="P26" s="38"/>
    </row>
    <row r="27" spans="1:16" ht="11.25">
      <c r="A27" s="8" t="s">
        <v>27</v>
      </c>
      <c r="B27" s="3" t="s">
        <v>42</v>
      </c>
      <c r="D27" s="36"/>
      <c r="H27" s="37"/>
      <c r="J27" s="7"/>
      <c r="L27" s="35"/>
      <c r="O27" s="1"/>
      <c r="P27" s="38"/>
    </row>
    <row r="28" spans="1:16" ht="11.25">
      <c r="A28" s="37"/>
      <c r="D28" s="36"/>
      <c r="H28" s="37"/>
      <c r="J28" s="7"/>
      <c r="L28" s="35"/>
      <c r="O28" s="1"/>
      <c r="P28" s="38"/>
    </row>
    <row r="29" spans="1:16" ht="11.25">
      <c r="A29" s="39" t="s">
        <v>43</v>
      </c>
      <c r="D29" s="36"/>
      <c r="H29" s="37"/>
      <c r="J29" s="7"/>
      <c r="L29" s="7"/>
      <c r="P29" s="40"/>
    </row>
    <row r="30" spans="1:16" ht="11.25">
      <c r="A30" s="39"/>
      <c r="B30" s="41" t="s">
        <v>44</v>
      </c>
      <c r="D30" s="36"/>
      <c r="H30" s="37"/>
      <c r="J30" s="7"/>
      <c r="L30" s="7"/>
      <c r="P30" s="40"/>
    </row>
    <row r="31" spans="1:16" ht="11.25">
      <c r="A31" s="3"/>
      <c r="B31" s="1" t="s">
        <v>45</v>
      </c>
      <c r="D31" s="36"/>
      <c r="H31" s="37"/>
      <c r="J31" s="7"/>
      <c r="L31" s="7"/>
      <c r="P31" s="40"/>
    </row>
    <row r="32" spans="1:16" ht="11.25">
      <c r="A32" s="3"/>
      <c r="B32" s="3" t="s">
        <v>46</v>
      </c>
      <c r="D32" s="36"/>
      <c r="H32" s="37"/>
      <c r="J32" s="7"/>
      <c r="L32" s="7"/>
      <c r="P32" s="40"/>
    </row>
    <row r="33" spans="1:16" ht="11.25">
      <c r="A33" s="3"/>
      <c r="B33" s="3" t="s">
        <v>47</v>
      </c>
      <c r="D33" s="36"/>
      <c r="H33" s="37"/>
      <c r="J33" s="7"/>
      <c r="L33" s="7"/>
      <c r="P33" s="40"/>
    </row>
  </sheetData>
  <mergeCells count="6">
    <mergeCell ref="E10:I10"/>
    <mergeCell ref="F11:G11"/>
    <mergeCell ref="B4:K4"/>
    <mergeCell ref="B5:K5"/>
    <mergeCell ref="B7:K7"/>
    <mergeCell ref="B8:K8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0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.140625" style="67" customWidth="1"/>
    <col min="2" max="2" width="90.28125" style="67" customWidth="1"/>
    <col min="3" max="16384" width="92.421875" style="67" customWidth="1"/>
  </cols>
  <sheetData>
    <row r="1" ht="12.75">
      <c r="A1" s="75" t="s">
        <v>92</v>
      </c>
    </row>
    <row r="2" ht="12.75">
      <c r="A2" s="75" t="s">
        <v>93</v>
      </c>
    </row>
    <row r="3" ht="12.75">
      <c r="B3" s="73"/>
    </row>
    <row r="4" ht="12.75">
      <c r="B4" s="66"/>
    </row>
    <row r="5" ht="12.75">
      <c r="B5" s="66"/>
    </row>
    <row r="6" ht="15.75">
      <c r="B6" s="68" t="s">
        <v>64</v>
      </c>
    </row>
    <row r="7" ht="12.75">
      <c r="B7" s="66"/>
    </row>
    <row r="8" ht="12.75">
      <c r="B8" s="66"/>
    </row>
    <row r="10" ht="12.75">
      <c r="B10" s="69" t="s">
        <v>65</v>
      </c>
    </row>
    <row r="11" ht="12.75">
      <c r="B11" s="69"/>
    </row>
    <row r="12" ht="12.75">
      <c r="B12" s="70" t="s">
        <v>66</v>
      </c>
    </row>
    <row r="13" ht="25.5">
      <c r="B13" s="70" t="s">
        <v>88</v>
      </c>
    </row>
    <row r="14" ht="25.5">
      <c r="B14" s="70" t="s">
        <v>89</v>
      </c>
    </row>
    <row r="15" ht="12.75">
      <c r="B15" s="70"/>
    </row>
    <row r="16" ht="12.75">
      <c r="B16" s="69" t="s">
        <v>67</v>
      </c>
    </row>
    <row r="18" ht="25.5">
      <c r="B18" s="70" t="s">
        <v>68</v>
      </c>
    </row>
    <row r="19" ht="38.25">
      <c r="B19" s="70" t="s">
        <v>69</v>
      </c>
    </row>
    <row r="20" ht="12.75">
      <c r="B20" s="70" t="s">
        <v>70</v>
      </c>
    </row>
    <row r="21" ht="25.5" customHeight="1">
      <c r="B21" s="70" t="s">
        <v>71</v>
      </c>
    </row>
    <row r="22" ht="25.5">
      <c r="B22" s="69" t="s">
        <v>90</v>
      </c>
    </row>
    <row r="23" ht="12.75">
      <c r="B23" s="70"/>
    </row>
    <row r="24" ht="12.75">
      <c r="B24" s="69" t="s">
        <v>73</v>
      </c>
    </row>
    <row r="25" ht="38.25">
      <c r="B25" s="70" t="s">
        <v>72</v>
      </c>
    </row>
    <row r="26" ht="12.75">
      <c r="B26" s="70"/>
    </row>
    <row r="27" ht="12.75">
      <c r="B27" s="69" t="s">
        <v>74</v>
      </c>
    </row>
    <row r="28" ht="25.5">
      <c r="B28" s="70" t="s">
        <v>86</v>
      </c>
    </row>
    <row r="29" ht="12.75">
      <c r="B29" s="70"/>
    </row>
    <row r="30" ht="25.5">
      <c r="B30" s="70" t="s">
        <v>91</v>
      </c>
    </row>
  </sheetData>
  <printOptions/>
  <pageMargins left="0.75" right="0.75" top="1" bottom="1" header="0" footer="0"/>
  <pageSetup fitToHeight="1" fitToWidth="1"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Encuesta Tasas y Comisiones - Cuentas de Ahorro para la Vivienda</dc:title>
  <dc:subject/>
  <dc:creator/>
  <cp:keywords/>
  <dc:description/>
  <cp:lastModifiedBy>Juan Carlos Camus</cp:lastModifiedBy>
  <cp:lastPrinted>2006-02-02T21:42:40Z</cp:lastPrinted>
  <dcterms:created xsi:type="dcterms:W3CDTF">2006-02-01T14:29:23Z</dcterms:created>
  <dcterms:modified xsi:type="dcterms:W3CDTF">2006-02-03T12:02:18Z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-1430673226</vt:i4>
  </property>
  <property fmtid="{D5CDD505-2E9C-101B-9397-08002B2CF9AE}" pid="3" name="_EmailSubject">
    <vt:lpwstr>Publicación ctas de ahorro</vt:lpwstr>
  </property>
  <property fmtid="{D5CDD505-2E9C-101B-9397-08002B2CF9AE}" pid="4" name="_AuthorEmail">
    <vt:lpwstr>aemhart@sbif.cl</vt:lpwstr>
  </property>
  <property fmtid="{D5CDD505-2E9C-101B-9397-08002B2CF9AE}" pid="5" name="_AuthorEmailDisplayName">
    <vt:lpwstr>Adriana Emhart</vt:lpwstr>
  </property>
  <property fmtid="{D5CDD505-2E9C-101B-9397-08002B2CF9AE}" pid="6" name="_ReviewingToolsShownOnce">
    <vt:lpwstr/>
  </property>
</Properties>
</file>