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376" yWindow="65281" windowWidth="19170" windowHeight="6180" tabRatio="594" activeTab="0"/>
  </bookViews>
  <sheets>
    <sheet name="INDICE" sheetId="1" r:id="rId1"/>
    <sheet name="EVOLUCION" sheetId="2" r:id="rId2"/>
    <sheet name="NUMERO BANCOS - TAMAÑO" sheetId="3" r:id="rId3"/>
    <sheet name="ACTIVIDAD ECONOMICA" sheetId="4" r:id="rId4"/>
    <sheet name="CORTES" sheetId="5" r:id="rId5"/>
  </sheets>
  <definedNames>
    <definedName name="_xlnm.Print_Area" localSheetId="3">'ACTIVIDAD ECONOMICA'!$A$1:$I$48</definedName>
    <definedName name="_xlnm.Print_Area" localSheetId="4">'CORTES'!$A$1:$J$23</definedName>
    <definedName name="_xlnm.Print_Area" localSheetId="1">'EVOLUCION'!$A$1:$O$170</definedName>
    <definedName name="_xlnm.Print_Area" localSheetId="2">'NUMERO BANCOS - TAMAÑO'!$A$1:$J$36</definedName>
    <definedName name="_xlnm.Print_Titles" localSheetId="1">'EVOLUCION'!$1:$5</definedName>
  </definedNames>
  <calcPr fullCalcOnLoad="1"/>
</workbook>
</file>

<file path=xl/sharedStrings.xml><?xml version="1.0" encoding="utf-8"?>
<sst xmlns="http://schemas.openxmlformats.org/spreadsheetml/2006/main" count="67" uniqueCount="43">
  <si>
    <t>Total x Deuda</t>
  </si>
  <si>
    <t>Micro</t>
  </si>
  <si>
    <t>Pequeña</t>
  </si>
  <si>
    <t>Mediana</t>
  </si>
  <si>
    <t xml:space="preserve">Grande </t>
  </si>
  <si>
    <t xml:space="preserve">Mega </t>
  </si>
  <si>
    <t>Grande y Mega</t>
  </si>
  <si>
    <t>TAMAÑO</t>
  </si>
  <si>
    <t xml:space="preserve">Total </t>
  </si>
  <si>
    <t>Tabla 1</t>
  </si>
  <si>
    <t>TAMAÑO (Número de deudores)</t>
  </si>
  <si>
    <t>Tabla 2</t>
  </si>
  <si>
    <t>Número de clientes</t>
  </si>
  <si>
    <t xml:space="preserve">Número promedio de bancos </t>
  </si>
  <si>
    <t>TAMAÑO (Monto deuda MM$ de abril de 2005)</t>
  </si>
  <si>
    <t>Número promedio de bancos según tamaño de clientes</t>
  </si>
  <si>
    <t>Industria</t>
  </si>
  <si>
    <t>Transporte y comunicaciones</t>
  </si>
  <si>
    <t>Agricultura, fruticultura, silvicultura y pesca</t>
  </si>
  <si>
    <t>Construcción</t>
  </si>
  <si>
    <t>Explotacion de minerales y producción de energia</t>
  </si>
  <si>
    <t>Total</t>
  </si>
  <si>
    <t>SECTORES ECONOMICOS AGRUPADOS</t>
  </si>
  <si>
    <t>Distribución del número de deudores comerciales según tamaño y sector económico</t>
  </si>
  <si>
    <t>Servicios y comercio</t>
  </si>
  <si>
    <t>DEUDORES COMERCIALES SEGREGADOS POR TAMAÑO Y ACTIVIDAD ECONOMICA</t>
  </si>
  <si>
    <t>RELACION ENTRE EL TAMAÑO DE LOS DEUDORES Y EL NUMERO DE INSTITUCIONES EN LAS QUE MANTIENEN CREDITOS</t>
  </si>
  <si>
    <t xml:space="preserve">ANTECEDENTES DE LA CARTERA COMERCIAL SEGREGADA POR TAMAÑO </t>
  </si>
  <si>
    <t>INDICE</t>
  </si>
  <si>
    <t>(A)</t>
  </si>
  <si>
    <t>(B)</t>
  </si>
  <si>
    <t>(C)</t>
  </si>
  <si>
    <t>Volver al Indice</t>
  </si>
  <si>
    <t>(D)</t>
  </si>
  <si>
    <t>METODOLOGIA / CORTES</t>
  </si>
  <si>
    <t>EVOLUCION DEL FINANCIAMIENTO COMERCIAL SEGUN EL TAMAÑO DE LOS DEUDORES</t>
  </si>
  <si>
    <t xml:space="preserve"> </t>
  </si>
  <si>
    <t>Evolución del Número de deudores comerciales según su tamaño  (1)</t>
  </si>
  <si>
    <t>Evolución del monto de crédito asociado a los distintos tamaños (1)</t>
  </si>
  <si>
    <t>MAYO 2004 - JUNIO 2006</t>
  </si>
  <si>
    <t>ABRIL 2004- JUNIO 2006</t>
  </si>
  <si>
    <t>Mayo 2004 - Junio 2006</t>
  </si>
  <si>
    <t>Act.: 23/08/2006</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</si>
</sst>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_-* #,##0\ _€_-;\-* #,##0\ _€_-;_-* &quot;-&quot;??\ _€_-;_-@_-"/>
    <numFmt numFmtId="175" formatCode="#,##0.000"/>
  </numFmts>
  <fonts count="58">
    <font>
      <sz val="10"/>
      <name val="Arial"/>
      <family val="0"/>
    </font>
    <font>
      <u val="single"/>
      <sz val="10"/>
      <color indexed="18"/>
      <name val="Arial"/>
      <family val="0"/>
    </font>
    <font>
      <b/>
      <sz val="10"/>
      <color indexed="21"/>
      <name val="Arial"/>
      <family val="2"/>
    </font>
    <font>
      <sz val="10"/>
      <color indexed="21"/>
      <name val="Arial"/>
      <family val="0"/>
    </font>
    <font>
      <sz val="8"/>
      <name val="Arial"/>
      <family val="0"/>
    </font>
    <font>
      <b/>
      <u val="single"/>
      <sz val="10"/>
      <color indexed="21"/>
      <name val="Arial"/>
      <family val="2"/>
    </font>
    <font>
      <b/>
      <sz val="10"/>
      <name val="Arial"/>
      <family val="2"/>
    </font>
    <font>
      <b/>
      <sz val="8"/>
      <color indexed="21"/>
      <name val="Arial"/>
      <family val="2"/>
    </font>
    <font>
      <sz val="8"/>
      <color indexed="21"/>
      <name val="Arial"/>
      <family val="2"/>
    </font>
    <font>
      <b/>
      <u val="single"/>
      <sz val="8"/>
      <color indexed="21"/>
      <name val="Arial"/>
      <family val="2"/>
    </font>
    <font>
      <sz val="12"/>
      <name val="Arial"/>
      <family val="0"/>
    </font>
    <font>
      <b/>
      <sz val="10"/>
      <color indexed="23"/>
      <name val="Arial"/>
      <family val="2"/>
    </font>
    <font>
      <b/>
      <sz val="4.5"/>
      <name val="Arial"/>
      <family val="2"/>
    </font>
    <font>
      <b/>
      <sz val="8"/>
      <name val="Arial"/>
      <family val="2"/>
    </font>
    <font>
      <b/>
      <sz val="8"/>
      <color indexed="9"/>
      <name val="Arial"/>
      <family val="2"/>
    </font>
    <font>
      <sz val="9.25"/>
      <name val="Arial"/>
      <family val="2"/>
    </font>
    <font>
      <sz val="11.75"/>
      <name val="Arial"/>
      <family val="0"/>
    </font>
    <font>
      <b/>
      <sz val="16"/>
      <color indexed="23"/>
      <name val="Arial"/>
      <family val="2"/>
    </font>
    <font>
      <b/>
      <sz val="11"/>
      <name val="Arial"/>
      <family val="0"/>
    </font>
    <font>
      <sz val="11.25"/>
      <name val="Arial"/>
      <family val="0"/>
    </font>
    <font>
      <sz val="11.5"/>
      <name val="Arial"/>
      <family val="0"/>
    </font>
    <font>
      <sz val="12.25"/>
      <name val="Arial"/>
      <family val="0"/>
    </font>
    <font>
      <sz val="10.75"/>
      <name val="Arial"/>
      <family val="0"/>
    </font>
    <font>
      <b/>
      <sz val="14.5"/>
      <color indexed="23"/>
      <name val="Arial"/>
      <family val="2"/>
    </font>
    <font>
      <b/>
      <sz val="14.5"/>
      <name val="Arial"/>
      <family val="2"/>
    </font>
    <font>
      <b/>
      <sz val="14.75"/>
      <name val="Arial"/>
      <family val="2"/>
    </font>
    <font>
      <b/>
      <sz val="14.75"/>
      <color indexed="23"/>
      <name val="Arial"/>
      <family val="2"/>
    </font>
    <font>
      <b/>
      <sz val="13.75"/>
      <color indexed="23"/>
      <name val="Arial"/>
      <family val="2"/>
    </font>
    <font>
      <b/>
      <sz val="13.75"/>
      <name val="Arial"/>
      <family val="2"/>
    </font>
    <font>
      <b/>
      <sz val="14"/>
      <name val="Arial"/>
      <family val="2"/>
    </font>
    <font>
      <b/>
      <sz val="14"/>
      <color indexed="23"/>
      <name val="Arial"/>
      <family val="2"/>
    </font>
    <font>
      <b/>
      <sz val="14"/>
      <color indexed="21"/>
      <name val="Arial"/>
      <family val="2"/>
    </font>
    <font>
      <b/>
      <sz val="12"/>
      <color indexed="23"/>
      <name val="Arial"/>
      <family val="2"/>
    </font>
    <font>
      <b/>
      <sz val="18"/>
      <color indexed="21"/>
      <name val="Arial"/>
      <family val="2"/>
    </font>
    <font>
      <sz val="10"/>
      <color indexed="10"/>
      <name val="Arial"/>
      <family val="0"/>
    </font>
    <font>
      <b/>
      <sz val="10.75"/>
      <name val="Arial"/>
      <family val="2"/>
    </font>
    <font>
      <b/>
      <sz val="11.5"/>
      <name val="Arial"/>
      <family val="2"/>
    </font>
    <font>
      <b/>
      <sz val="12"/>
      <name val="Arial"/>
      <family val="2"/>
    </font>
    <font>
      <b/>
      <sz val="10.25"/>
      <name val="Arial"/>
      <family val="2"/>
    </font>
    <font>
      <b/>
      <sz val="11.25"/>
      <name val="Arial"/>
      <family val="2"/>
    </font>
    <font>
      <b/>
      <sz val="14"/>
      <color indexed="8"/>
      <name val="Arial"/>
      <family val="2"/>
    </font>
    <font>
      <sz val="10"/>
      <color indexed="9"/>
      <name val="Arial"/>
      <family val="0"/>
    </font>
    <font>
      <sz val="8.75"/>
      <name val="Arial"/>
      <family val="2"/>
    </font>
    <font>
      <b/>
      <sz val="8.75"/>
      <name val="Arial"/>
      <family val="2"/>
    </font>
    <font>
      <b/>
      <sz val="11.75"/>
      <name val="Arial"/>
      <family val="2"/>
    </font>
    <font>
      <b/>
      <sz val="12.5"/>
      <name val="Arial"/>
      <family val="2"/>
    </font>
    <font>
      <sz val="11"/>
      <name val="Arial"/>
      <family val="2"/>
    </font>
    <font>
      <sz val="10.25"/>
      <name val="Arial"/>
      <family val="2"/>
    </font>
    <font>
      <b/>
      <sz val="9.5"/>
      <name val="Arial"/>
      <family val="2"/>
    </font>
    <font>
      <sz val="14"/>
      <name val="Arial"/>
      <family val="0"/>
    </font>
    <font>
      <sz val="14"/>
      <color indexed="21"/>
      <name val="Arial"/>
      <family val="0"/>
    </font>
    <font>
      <sz val="10"/>
      <color indexed="18"/>
      <name val="Arial"/>
      <family val="0"/>
    </font>
    <font>
      <b/>
      <sz val="10"/>
      <color indexed="21"/>
      <name val="Verdana"/>
      <family val="2"/>
    </font>
    <font>
      <sz val="10"/>
      <color indexed="23"/>
      <name val="Verdana"/>
      <family val="2"/>
    </font>
    <font>
      <sz val="10"/>
      <color indexed="21"/>
      <name val="Verdana"/>
      <family val="2"/>
    </font>
    <font>
      <b/>
      <u val="single"/>
      <sz val="10"/>
      <color indexed="9"/>
      <name val="Arial"/>
      <family val="2"/>
    </font>
    <font>
      <sz val="10"/>
      <color indexed="55"/>
      <name val="Arial"/>
      <family val="2"/>
    </font>
    <font>
      <sz val="11"/>
      <color indexed="21"/>
      <name val="Arial"/>
      <family val="2"/>
    </font>
  </fonts>
  <fills count="3">
    <fill>
      <patternFill/>
    </fill>
    <fill>
      <patternFill patternType="gray125"/>
    </fill>
    <fill>
      <patternFill patternType="solid">
        <fgColor indexed="21"/>
        <bgColor indexed="64"/>
      </patternFill>
    </fill>
  </fills>
  <borders count="13">
    <border>
      <left/>
      <right/>
      <top/>
      <bottom/>
      <diagonal/>
    </border>
    <border>
      <left style="thin">
        <color indexed="21"/>
      </left>
      <right style="thin">
        <color indexed="21"/>
      </right>
      <top style="thin">
        <color indexed="21"/>
      </top>
      <bottom style="thin">
        <color indexed="21"/>
      </bottom>
    </border>
    <border>
      <left style="thin">
        <color indexed="21"/>
      </left>
      <right style="thin">
        <color indexed="21"/>
      </right>
      <top>
        <color indexed="63"/>
      </top>
      <bottom style="thin">
        <color indexed="21"/>
      </bottom>
    </border>
    <border>
      <left>
        <color indexed="63"/>
      </left>
      <right style="thin">
        <color indexed="21"/>
      </right>
      <top>
        <color indexed="63"/>
      </top>
      <bottom style="thin">
        <color indexed="21"/>
      </bottom>
    </border>
    <border>
      <left style="thin">
        <color indexed="21"/>
      </left>
      <right>
        <color indexed="63"/>
      </right>
      <top style="thin">
        <color indexed="21"/>
      </top>
      <bottom style="thin">
        <color indexed="21"/>
      </bottom>
    </border>
    <border>
      <left style="thin">
        <color indexed="21"/>
      </left>
      <right>
        <color indexed="63"/>
      </right>
      <top>
        <color indexed="63"/>
      </top>
      <bottom>
        <color indexed="63"/>
      </bottom>
    </border>
    <border>
      <left style="thin">
        <color indexed="21"/>
      </left>
      <right>
        <color indexed="63"/>
      </right>
      <top>
        <color indexed="63"/>
      </top>
      <bottom style="thin">
        <color indexed="21"/>
      </bottom>
    </border>
    <border>
      <left>
        <color indexed="63"/>
      </left>
      <right style="thin">
        <color indexed="21"/>
      </right>
      <top style="thin">
        <color indexed="21"/>
      </top>
      <bottom style="thin">
        <color indexed="21"/>
      </bottom>
    </border>
    <border>
      <left style="thin">
        <color indexed="21"/>
      </left>
      <right style="thin">
        <color indexed="21"/>
      </right>
      <top>
        <color indexed="63"/>
      </top>
      <bottom>
        <color indexed="63"/>
      </bottom>
    </border>
    <border>
      <left style="thin">
        <color indexed="21"/>
      </left>
      <right style="thin">
        <color indexed="21"/>
      </right>
      <top style="thin">
        <color indexed="21"/>
      </top>
      <bottom style="medium"/>
    </border>
    <border>
      <left style="thin">
        <color indexed="21"/>
      </left>
      <right>
        <color indexed="63"/>
      </right>
      <top style="thin">
        <color indexed="21"/>
      </top>
      <bottom style="medium"/>
    </border>
    <border>
      <left style="thin">
        <color indexed="21"/>
      </left>
      <right style="thin">
        <color indexed="21"/>
      </right>
      <top style="medium"/>
      <bottom style="thin"/>
    </border>
    <border>
      <left>
        <color indexed="63"/>
      </left>
      <right>
        <color indexed="63"/>
      </right>
      <top style="thin">
        <color indexed="21"/>
      </top>
      <bottom style="thin">
        <color indexed="21"/>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0" fillId="0" borderId="0" xfId="0" applyBorder="1" applyAlignment="1">
      <alignment/>
    </xf>
    <xf numFmtId="17" fontId="3" fillId="0" borderId="1" xfId="0" applyNumberFormat="1" applyFont="1" applyBorder="1" applyAlignment="1">
      <alignment horizontal="left"/>
    </xf>
    <xf numFmtId="3" fontId="3" fillId="0" borderId="1" xfId="0" applyNumberFormat="1" applyFont="1" applyBorder="1" applyAlignment="1">
      <alignment horizontal="center"/>
    </xf>
    <xf numFmtId="17" fontId="3" fillId="0" borderId="2" xfId="0" applyNumberFormat="1" applyFont="1" applyBorder="1" applyAlignment="1">
      <alignment horizontal="left"/>
    </xf>
    <xf numFmtId="3" fontId="3" fillId="0" borderId="2" xfId="0" applyNumberFormat="1" applyFont="1" applyBorder="1" applyAlignment="1">
      <alignment horizontal="center"/>
    </xf>
    <xf numFmtId="0" fontId="3" fillId="0" borderId="2" xfId="0" applyFont="1" applyBorder="1" applyAlignment="1">
      <alignment horizontal="center"/>
    </xf>
    <xf numFmtId="0" fontId="0" fillId="0" borderId="0" xfId="0" applyBorder="1" applyAlignment="1">
      <alignment horizontal="center"/>
    </xf>
    <xf numFmtId="3" fontId="3" fillId="0" borderId="0" xfId="0" applyNumberFormat="1" applyFont="1" applyBorder="1" applyAlignment="1">
      <alignment horizontal="center"/>
    </xf>
    <xf numFmtId="0" fontId="0" fillId="0" borderId="3" xfId="0" applyBorder="1" applyAlignment="1">
      <alignment/>
    </xf>
    <xf numFmtId="0" fontId="3" fillId="0" borderId="0" xfId="0" applyFont="1" applyAlignment="1">
      <alignment/>
    </xf>
    <xf numFmtId="0" fontId="2" fillId="0" borderId="0" xfId="0" applyFont="1" applyBorder="1" applyAlignment="1">
      <alignment/>
    </xf>
    <xf numFmtId="173" fontId="3" fillId="0" borderId="0" xfId="0" applyNumberFormat="1" applyFont="1" applyBorder="1" applyAlignment="1">
      <alignment/>
    </xf>
    <xf numFmtId="173" fontId="3" fillId="0" borderId="4" xfId="0" applyNumberFormat="1" applyFont="1" applyBorder="1" applyAlignment="1">
      <alignment/>
    </xf>
    <xf numFmtId="0" fontId="2" fillId="0" borderId="0" xfId="0" applyFont="1" applyBorder="1" applyAlignment="1">
      <alignment/>
    </xf>
    <xf numFmtId="0" fontId="3" fillId="0" borderId="0" xfId="0" applyFont="1" applyBorder="1" applyAlignment="1">
      <alignment/>
    </xf>
    <xf numFmtId="3" fontId="3" fillId="0" borderId="0" xfId="0" applyNumberFormat="1" applyFont="1" applyBorder="1" applyAlignment="1">
      <alignment/>
    </xf>
    <xf numFmtId="0" fontId="3" fillId="0" borderId="0" xfId="0" applyFont="1" applyBorder="1" applyAlignment="1">
      <alignment horizontal="center"/>
    </xf>
    <xf numFmtId="0" fontId="3" fillId="0" borderId="1" xfId="0" applyFont="1" applyBorder="1" applyAlignment="1">
      <alignment horizontal="center"/>
    </xf>
    <xf numFmtId="9" fontId="2" fillId="0" borderId="1" xfId="21" applyFont="1" applyBorder="1" applyAlignment="1">
      <alignment horizontal="center"/>
    </xf>
    <xf numFmtId="3" fontId="7" fillId="0" borderId="1" xfId="0" applyNumberFormat="1" applyFont="1" applyBorder="1" applyAlignment="1">
      <alignment/>
    </xf>
    <xf numFmtId="3" fontId="8" fillId="0" borderId="1" xfId="0" applyNumberFormat="1" applyFont="1" applyBorder="1" applyAlignment="1">
      <alignment/>
    </xf>
    <xf numFmtId="0" fontId="7" fillId="0" borderId="1" xfId="0" applyFont="1" applyBorder="1" applyAlignment="1">
      <alignment/>
    </xf>
    <xf numFmtId="0" fontId="8" fillId="0" borderId="0" xfId="0" applyFont="1" applyBorder="1" applyAlignment="1">
      <alignment/>
    </xf>
    <xf numFmtId="3" fontId="3" fillId="0" borderId="1" xfId="0" applyNumberFormat="1" applyFont="1" applyBorder="1" applyAlignment="1">
      <alignment/>
    </xf>
    <xf numFmtId="3" fontId="0" fillId="0" borderId="1" xfId="0" applyNumberFormat="1" applyBorder="1" applyAlignment="1">
      <alignment/>
    </xf>
    <xf numFmtId="17" fontId="31" fillId="0" borderId="0" xfId="0" applyNumberFormat="1" applyFont="1" applyBorder="1" applyAlignment="1">
      <alignment horizontal="center"/>
    </xf>
    <xf numFmtId="0" fontId="34" fillId="0" borderId="0" xfId="0" applyFont="1" applyAlignment="1">
      <alignment/>
    </xf>
    <xf numFmtId="0" fontId="31" fillId="0" borderId="0" xfId="0" applyFont="1" applyBorder="1" applyAlignment="1">
      <alignment horizontal="center" vertical="justify"/>
    </xf>
    <xf numFmtId="0" fontId="41" fillId="0" borderId="0" xfId="0" applyFont="1" applyBorder="1" applyAlignment="1">
      <alignment horizontal="center"/>
    </xf>
    <xf numFmtId="0" fontId="41" fillId="0" borderId="5" xfId="0" applyFont="1" applyBorder="1" applyAlignment="1">
      <alignment horizontal="center"/>
    </xf>
    <xf numFmtId="3" fontId="41" fillId="0" borderId="5" xfId="0" applyNumberFormat="1" applyFont="1" applyBorder="1" applyAlignment="1">
      <alignment horizontal="center"/>
    </xf>
    <xf numFmtId="17" fontId="3" fillId="0" borderId="6" xfId="0" applyNumberFormat="1" applyFont="1" applyBorder="1" applyAlignment="1">
      <alignment horizontal="left"/>
    </xf>
    <xf numFmtId="3" fontId="3" fillId="0" borderId="7" xfId="0" applyNumberFormat="1" applyFont="1" applyBorder="1" applyAlignment="1">
      <alignment horizontal="center"/>
    </xf>
    <xf numFmtId="0" fontId="1" fillId="0" borderId="0" xfId="15" applyBorder="1" applyAlignment="1">
      <alignment horizontal="center"/>
    </xf>
    <xf numFmtId="17" fontId="3" fillId="0" borderId="4" xfId="0" applyNumberFormat="1" applyFont="1" applyBorder="1" applyAlignment="1">
      <alignment horizontal="left"/>
    </xf>
    <xf numFmtId="3" fontId="3" fillId="0" borderId="3" xfId="0" applyNumberFormat="1" applyFont="1" applyBorder="1" applyAlignment="1">
      <alignment horizontal="center"/>
    </xf>
    <xf numFmtId="0" fontId="3" fillId="0" borderId="8" xfId="0" applyFont="1" applyBorder="1" applyAlignment="1">
      <alignment horizontal="center"/>
    </xf>
    <xf numFmtId="17" fontId="3" fillId="0" borderId="4" xfId="0" applyNumberFormat="1" applyFont="1" applyBorder="1" applyAlignment="1">
      <alignment horizontal="left" vertical="center"/>
    </xf>
    <xf numFmtId="17" fontId="3" fillId="0" borderId="1" xfId="0" applyNumberFormat="1" applyFont="1" applyBorder="1" applyAlignment="1">
      <alignment horizontal="left" vertical="center"/>
    </xf>
    <xf numFmtId="3" fontId="3" fillId="0" borderId="1" xfId="0" applyNumberFormat="1" applyFont="1" applyBorder="1" applyAlignment="1">
      <alignment horizontal="center" vertical="center"/>
    </xf>
    <xf numFmtId="17" fontId="3" fillId="0" borderId="9" xfId="0" applyNumberFormat="1" applyFont="1" applyBorder="1" applyAlignment="1">
      <alignment horizontal="left"/>
    </xf>
    <xf numFmtId="3" fontId="3" fillId="0" borderId="9" xfId="0" applyNumberFormat="1" applyFont="1" applyBorder="1" applyAlignment="1">
      <alignment horizontal="center"/>
    </xf>
    <xf numFmtId="17" fontId="3" fillId="0" borderId="10" xfId="0" applyNumberFormat="1" applyFont="1" applyBorder="1" applyAlignment="1">
      <alignment horizontal="left"/>
    </xf>
    <xf numFmtId="0" fontId="31" fillId="0" borderId="0" xfId="0" applyFont="1" applyAlignment="1">
      <alignment horizontal="center"/>
    </xf>
    <xf numFmtId="0" fontId="50" fillId="0" borderId="0" xfId="0" applyFont="1" applyAlignment="1">
      <alignment/>
    </xf>
    <xf numFmtId="0" fontId="0" fillId="0" borderId="0" xfId="0" applyFont="1" applyAlignment="1">
      <alignment horizontal="center"/>
    </xf>
    <xf numFmtId="0" fontId="51" fillId="0" borderId="0" xfId="15" applyFont="1" applyAlignment="1">
      <alignment horizontal="center"/>
    </xf>
    <xf numFmtId="0" fontId="6" fillId="0" borderId="0" xfId="0" applyFont="1" applyAlignment="1">
      <alignment horizontal="center"/>
    </xf>
    <xf numFmtId="0" fontId="0" fillId="0" borderId="0" xfId="0" applyFont="1" applyAlignment="1">
      <alignment horizontal="center"/>
    </xf>
    <xf numFmtId="17" fontId="3" fillId="0" borderId="6" xfId="0" applyNumberFormat="1" applyFont="1" applyBorder="1" applyAlignment="1">
      <alignment horizontal="left"/>
    </xf>
    <xf numFmtId="3" fontId="3" fillId="0" borderId="1" xfId="0" applyNumberFormat="1" applyFont="1" applyBorder="1" applyAlignment="1">
      <alignment horizontal="center"/>
    </xf>
    <xf numFmtId="3" fontId="3" fillId="0" borderId="7" xfId="0" applyNumberFormat="1" applyFont="1" applyBorder="1" applyAlignment="1">
      <alignment horizontal="center"/>
    </xf>
    <xf numFmtId="0" fontId="0" fillId="0" borderId="0" xfId="0" applyFont="1" applyBorder="1" applyAlignment="1">
      <alignment/>
    </xf>
    <xf numFmtId="17" fontId="3" fillId="0" borderId="2" xfId="0" applyNumberFormat="1" applyFont="1" applyBorder="1" applyAlignment="1">
      <alignment horizontal="left"/>
    </xf>
    <xf numFmtId="0" fontId="0" fillId="0" borderId="0" xfId="0" applyFont="1" applyBorder="1" applyAlignment="1">
      <alignment horizontal="center"/>
    </xf>
    <xf numFmtId="3" fontId="0" fillId="0" borderId="1" xfId="0" applyNumberFormat="1" applyFont="1" applyBorder="1" applyAlignment="1">
      <alignment/>
    </xf>
    <xf numFmtId="3" fontId="3" fillId="0" borderId="11" xfId="0" applyNumberFormat="1" applyFont="1" applyBorder="1" applyAlignment="1">
      <alignment horizontal="center"/>
    </xf>
    <xf numFmtId="3" fontId="57" fillId="0" borderId="1" xfId="0" applyNumberFormat="1" applyFont="1" applyBorder="1" applyAlignment="1">
      <alignment/>
    </xf>
    <xf numFmtId="3" fontId="57" fillId="0" borderId="1" xfId="0" applyNumberFormat="1" applyFont="1" applyBorder="1" applyAlignment="1">
      <alignment horizontal="right"/>
    </xf>
    <xf numFmtId="0" fontId="0" fillId="0" borderId="0" xfId="0" applyFill="1" applyBorder="1" applyAlignment="1">
      <alignment/>
    </xf>
    <xf numFmtId="3" fontId="41" fillId="0" borderId="5" xfId="0" applyNumberFormat="1" applyFont="1" applyFill="1" applyBorder="1" applyAlignment="1">
      <alignment horizontal="center"/>
    </xf>
    <xf numFmtId="0" fontId="41" fillId="0" borderId="0" xfId="0" applyFont="1" applyFill="1" applyBorder="1" applyAlignment="1">
      <alignment horizontal="center"/>
    </xf>
    <xf numFmtId="0" fontId="0" fillId="0" borderId="0" xfId="0" applyFill="1" applyBorder="1" applyAlignment="1">
      <alignment horizontal="center"/>
    </xf>
    <xf numFmtId="3" fontId="3" fillId="0" borderId="2" xfId="0" applyNumberFormat="1" applyFont="1" applyBorder="1" applyAlignment="1">
      <alignment horizontal="center"/>
    </xf>
    <xf numFmtId="3" fontId="3" fillId="0" borderId="3" xfId="0" applyNumberFormat="1" applyFont="1" applyBorder="1" applyAlignment="1">
      <alignment horizontal="center"/>
    </xf>
    <xf numFmtId="17" fontId="3" fillId="0" borderId="9" xfId="0" applyNumberFormat="1" applyFont="1" applyFill="1" applyBorder="1" applyAlignment="1">
      <alignment horizontal="left"/>
    </xf>
    <xf numFmtId="3" fontId="3" fillId="0" borderId="9" xfId="0" applyNumberFormat="1" applyFont="1" applyBorder="1" applyAlignment="1">
      <alignment horizontal="center"/>
    </xf>
    <xf numFmtId="3" fontId="3" fillId="0" borderId="9" xfId="0" applyNumberFormat="1" applyFont="1" applyFill="1" applyBorder="1" applyAlignment="1">
      <alignment horizontal="center"/>
    </xf>
    <xf numFmtId="17" fontId="3" fillId="0" borderId="6" xfId="0" applyNumberFormat="1" applyFont="1" applyBorder="1" applyAlignment="1">
      <alignment horizontal="left" vertical="center"/>
    </xf>
    <xf numFmtId="9" fontId="3" fillId="0" borderId="1" xfId="21" applyFont="1" applyBorder="1" applyAlignment="1">
      <alignment horizontal="center"/>
    </xf>
    <xf numFmtId="175" fontId="57" fillId="0" borderId="1" xfId="0" applyNumberFormat="1" applyFont="1" applyBorder="1" applyAlignment="1">
      <alignment/>
    </xf>
    <xf numFmtId="175" fontId="57" fillId="0" borderId="1" xfId="0" applyNumberFormat="1" applyFont="1" applyBorder="1" applyAlignment="1">
      <alignment horizontal="right"/>
    </xf>
    <xf numFmtId="0" fontId="55" fillId="2" borderId="0" xfId="15" applyFont="1" applyFill="1" applyAlignment="1">
      <alignment horizontal="left"/>
    </xf>
    <xf numFmtId="0" fontId="37" fillId="0" borderId="0" xfId="0" applyFont="1" applyAlignment="1">
      <alignment horizontal="center"/>
    </xf>
    <xf numFmtId="0" fontId="0" fillId="0" borderId="0" xfId="0" applyAlignment="1">
      <alignment horizontal="center"/>
    </xf>
    <xf numFmtId="0" fontId="32" fillId="0" borderId="0" xfId="0" applyFont="1" applyAlignment="1">
      <alignment horizontal="center"/>
    </xf>
    <xf numFmtId="0" fontId="11" fillId="0" borderId="0" xfId="0" applyFont="1" applyAlignment="1">
      <alignment horizontal="center"/>
    </xf>
    <xf numFmtId="0" fontId="2" fillId="0" borderId="4" xfId="0" applyFont="1" applyBorder="1" applyAlignment="1">
      <alignment horizontal="center"/>
    </xf>
    <xf numFmtId="0" fontId="6" fillId="0" borderId="12" xfId="0" applyFont="1" applyBorder="1" applyAlignment="1">
      <alignment horizontal="center"/>
    </xf>
    <xf numFmtId="0" fontId="6" fillId="0" borderId="7" xfId="0" applyFont="1" applyBorder="1" applyAlignment="1">
      <alignment horizontal="center"/>
    </xf>
    <xf numFmtId="0" fontId="0" fillId="0" borderId="12" xfId="0" applyBorder="1" applyAlignment="1">
      <alignment horizontal="center"/>
    </xf>
    <xf numFmtId="0" fontId="0" fillId="0" borderId="7" xfId="0" applyBorder="1" applyAlignment="1">
      <alignment horizontal="center"/>
    </xf>
    <xf numFmtId="17" fontId="5" fillId="0" borderId="0" xfId="0" applyNumberFormat="1" applyFont="1" applyBorder="1" applyAlignment="1">
      <alignment horizontal="center"/>
    </xf>
    <xf numFmtId="17" fontId="2" fillId="0" borderId="0" xfId="0" applyNumberFormat="1" applyFont="1" applyBorder="1" applyAlignment="1">
      <alignment horizontal="center"/>
    </xf>
    <xf numFmtId="0" fontId="0" fillId="0" borderId="0" xfId="0" applyFont="1" applyAlignment="1">
      <alignment horizontal="center"/>
    </xf>
    <xf numFmtId="0" fontId="33" fillId="0" borderId="0" xfId="0" applyFont="1" applyBorder="1" applyAlignment="1">
      <alignment horizontal="center"/>
    </xf>
    <xf numFmtId="0" fontId="33" fillId="0" borderId="0" xfId="0" applyFont="1" applyAlignment="1">
      <alignment horizontal="center"/>
    </xf>
    <xf numFmtId="0" fontId="2" fillId="0" borderId="0" xfId="0" applyFont="1" applyAlignment="1">
      <alignment horizontal="center" vertical="justify"/>
    </xf>
    <xf numFmtId="0" fontId="0" fillId="0" borderId="0" xfId="0" applyAlignment="1">
      <alignment horizontal="center" vertical="justify"/>
    </xf>
    <xf numFmtId="0" fontId="5" fillId="0" borderId="0" xfId="0" applyFont="1" applyAlignment="1">
      <alignment horizontal="center"/>
    </xf>
    <xf numFmtId="0" fontId="2" fillId="0" borderId="0" xfId="0" applyFont="1" applyAlignment="1">
      <alignment horizontal="center"/>
    </xf>
    <xf numFmtId="17" fontId="2" fillId="0" borderId="0" xfId="0" applyNumberFormat="1" applyFont="1" applyAlignment="1">
      <alignment horizontal="center"/>
    </xf>
    <xf numFmtId="17" fontId="31" fillId="0" borderId="0" xfId="0" applyNumberFormat="1" applyFont="1" applyAlignment="1">
      <alignment horizontal="center"/>
    </xf>
    <xf numFmtId="0" fontId="49" fillId="0" borderId="0" xfId="0" applyFont="1" applyAlignment="1">
      <alignment horizontal="center"/>
    </xf>
    <xf numFmtId="0" fontId="9" fillId="0" borderId="0" xfId="0" applyFont="1" applyBorder="1" applyAlignment="1">
      <alignment horizontal="center"/>
    </xf>
    <xf numFmtId="0" fontId="5" fillId="0" borderId="0" xfId="0" applyFont="1" applyBorder="1" applyAlignment="1">
      <alignment horizontal="center"/>
    </xf>
    <xf numFmtId="0" fontId="7" fillId="0" borderId="0" xfId="0" applyFont="1" applyBorder="1" applyAlignment="1">
      <alignment horizontal="center"/>
    </xf>
    <xf numFmtId="0" fontId="2" fillId="0" borderId="0" xfId="0" applyFont="1" applyBorder="1" applyAlignment="1">
      <alignment horizontal="center"/>
    </xf>
    <xf numFmtId="17" fontId="7" fillId="0" borderId="0" xfId="0" applyNumberFormat="1" applyFont="1" applyBorder="1" applyAlignment="1">
      <alignment horizontal="center"/>
    </xf>
    <xf numFmtId="0" fontId="31" fillId="0" borderId="0" xfId="0" applyFont="1" applyBorder="1" applyAlignment="1">
      <alignment horizontal="center" vertical="justify"/>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808080"/>
                </a:solidFill>
                <a:latin typeface="Arial"/>
                <a:ea typeface="Arial"/>
                <a:cs typeface="Arial"/>
              </a:rPr>
              <a:t>EVOLUCION DEL FINANCIAMIENTO COMERCIAL SEGUN EL TAMAÑO DE LOS DEUDORES </a:t>
            </a:r>
            <a:r>
              <a:rPr lang="en-US" cap="none" sz="1475" b="1" i="0" u="none" baseline="0">
                <a:latin typeface="Arial"/>
                <a:ea typeface="Arial"/>
                <a:cs typeface="Arial"/>
              </a:rPr>
              <a:t>
Número de Pequeños Deudores</a:t>
            </a:r>
          </a:p>
        </c:rich>
      </c:tx>
      <c:layout/>
      <c:spPr>
        <a:noFill/>
        <a:ln>
          <a:noFill/>
        </a:ln>
      </c:spPr>
    </c:title>
    <c:plotArea>
      <c:layout>
        <c:manualLayout>
          <c:xMode val="edge"/>
          <c:yMode val="edge"/>
          <c:x val="0.0595"/>
          <c:y val="0.35625"/>
          <c:w val="0.842"/>
          <c:h val="0.57275"/>
        </c:manualLayout>
      </c:layout>
      <c:lineChart>
        <c:grouping val="standard"/>
        <c:varyColors val="0"/>
        <c:ser>
          <c:idx val="1"/>
          <c:order val="0"/>
          <c:tx>
            <c:strRef>
              <c:f>EVOLUCION!$D$150</c:f>
              <c:strCache>
                <c:ptCount val="1"/>
                <c:pt idx="0">
                  <c:v>Pequeña</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delete val="1"/>
            </c:dLbl>
            <c:dLbl>
              <c:idx val="16"/>
              <c:delete val="1"/>
            </c:dLbl>
            <c:dLbl>
              <c:idx val="19"/>
              <c:delete val="1"/>
            </c:dLbl>
            <c:dLbl>
              <c:idx val="22"/>
              <c:delete val="1"/>
            </c:dLbl>
            <c:dLbl>
              <c:idx val="25"/>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Arial"/>
                    <a:ea typeface="Arial"/>
                    <a:cs typeface="Arial"/>
                  </a:defRPr>
                </a:pPr>
              </a:p>
            </c:txPr>
            <c:showLegendKey val="0"/>
            <c:showVal val="0"/>
            <c:showBubbleSize val="0"/>
            <c:showCatName val="0"/>
            <c:showSerName val="0"/>
            <c:showLeaderLines val="1"/>
            <c:showPercent val="0"/>
          </c:dLbls>
          <c:cat>
            <c:strRef>
              <c:f>EVOLUCION!$B$151:$B$176</c:f>
              <c:strCache/>
            </c:strRef>
          </c:cat>
          <c:val>
            <c:numRef>
              <c:f>EVOLUCION!$D$151:$D$176</c:f>
              <c:numCache/>
            </c:numRef>
          </c:val>
          <c:smooth val="1"/>
        </c:ser>
        <c:marker val="1"/>
        <c:axId val="63644165"/>
        <c:axId val="35926574"/>
      </c:lineChart>
      <c:dateAx>
        <c:axId val="63644165"/>
        <c:scaling>
          <c:orientation val="minMax"/>
          <c:min val="1253"/>
        </c:scaling>
        <c:axPos val="b"/>
        <c:title>
          <c:tx>
            <c:rich>
              <a:bodyPr vert="horz" rot="0" anchor="ctr"/>
              <a:lstStyle/>
              <a:p>
                <a:pPr algn="ctr">
                  <a:defRPr/>
                </a:pPr>
                <a:r>
                  <a:rPr lang="en-US" cap="none" sz="115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35926574"/>
        <c:crosses val="autoZero"/>
        <c:auto val="0"/>
        <c:majorUnit val="1"/>
        <c:majorTimeUnit val="months"/>
        <c:noMultiLvlLbl val="0"/>
      </c:dateAx>
      <c:valAx>
        <c:axId val="35926574"/>
        <c:scaling>
          <c:orientation val="minMax"/>
        </c:scaling>
        <c:axPos val="l"/>
        <c:title>
          <c:tx>
            <c:rich>
              <a:bodyPr vert="horz" rot="-5400000" anchor="ctr"/>
              <a:lstStyle/>
              <a:p>
                <a:pPr algn="ctr">
                  <a:defRPr/>
                </a:pPr>
                <a:r>
                  <a:rPr lang="en-US" cap="none" sz="1150" b="1" i="0" u="none" baseline="0">
                    <a:latin typeface="Arial"/>
                    <a:ea typeface="Arial"/>
                    <a:cs typeface="Arial"/>
                  </a:rPr>
                  <a:t>Número de deudores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6364416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808080"/>
                </a:solidFill>
                <a:latin typeface="Arial"/>
                <a:ea typeface="Arial"/>
                <a:cs typeface="Arial"/>
              </a:rPr>
              <a:t>FINANCIAMIENTO COMERCIAL BANCARIO SEGUN TAMAÑO Y SECTOR ECONOMICO </a:t>
            </a:r>
            <a:r>
              <a:rPr lang="en-US" cap="none" sz="1000" b="1" i="0" u="none" baseline="0">
                <a:solidFill>
                  <a:srgbClr val="808080"/>
                </a:solidFill>
                <a:latin typeface="Arial"/>
                <a:ea typeface="Arial"/>
                <a:cs typeface="Arial"/>
              </a:rPr>
              <a:t>
</a:t>
            </a:r>
            <a:r>
              <a:rPr lang="en-US" cap="none" sz="1250" b="1" i="0" u="none" baseline="0">
                <a:latin typeface="Arial"/>
                <a:ea typeface="Arial"/>
                <a:cs typeface="Arial"/>
              </a:rPr>
              <a:t>Número de deudores</a:t>
            </a:r>
          </a:p>
        </c:rich>
      </c:tx>
      <c:layout/>
      <c:spPr>
        <a:noFill/>
        <a:ln>
          <a:noFill/>
        </a:ln>
      </c:spPr>
    </c:title>
    <c:plotArea>
      <c:layout>
        <c:manualLayout>
          <c:xMode val="edge"/>
          <c:yMode val="edge"/>
          <c:x val="0.093"/>
          <c:y val="0.2455"/>
          <c:w val="0.84675"/>
          <c:h val="0.4745"/>
        </c:manualLayout>
      </c:layout>
      <c:barChart>
        <c:barDir val="bar"/>
        <c:grouping val="percentStacked"/>
        <c:varyColors val="0"/>
        <c:ser>
          <c:idx val="0"/>
          <c:order val="0"/>
          <c:tx>
            <c:strRef>
              <c:f>'ACTIVIDAD ECONOMICA'!$B$41</c:f>
              <c:strCache>
                <c:ptCount val="1"/>
                <c:pt idx="0">
                  <c:v>Servicios y comercio</c:v>
                </c:pt>
              </c:strCache>
            </c:strRef>
          </c:tx>
          <c:spPr>
            <a:solidFill>
              <a:srgbClr val="FF66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ECONOMICA'!$C$40:$G$40</c:f>
              <c:strCache/>
            </c:strRef>
          </c:cat>
          <c:val>
            <c:numRef>
              <c:f>'ACTIVIDAD ECONOMICA'!$C$41:$G$41</c:f>
              <c:numCache/>
            </c:numRef>
          </c:val>
        </c:ser>
        <c:ser>
          <c:idx val="1"/>
          <c:order val="1"/>
          <c:tx>
            <c:strRef>
              <c:f>'ACTIVIDAD ECONOMICA'!$B$42</c:f>
              <c:strCache>
                <c:ptCount val="1"/>
                <c:pt idx="0">
                  <c:v>Construcción</c:v>
                </c:pt>
              </c:strCache>
            </c:strRef>
          </c:tx>
          <c:spPr>
            <a:solidFill>
              <a:srgbClr val="FF99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ECONOMICA'!$C$40:$G$40</c:f>
              <c:strCache/>
            </c:strRef>
          </c:cat>
          <c:val>
            <c:numRef>
              <c:f>'ACTIVIDAD ECONOMICA'!$C$42:$G$42</c:f>
              <c:numCache/>
            </c:numRef>
          </c:val>
        </c:ser>
        <c:ser>
          <c:idx val="2"/>
          <c:order val="2"/>
          <c:tx>
            <c:strRef>
              <c:f>'ACTIVIDAD ECONOMICA'!$B$43</c:f>
              <c:strCache>
                <c:ptCount val="1"/>
                <c:pt idx="0">
                  <c:v>Agricultura, fruticultura, silvicultura y pesca</c:v>
                </c:pt>
              </c:strCache>
            </c:strRef>
          </c:tx>
          <c:spPr>
            <a:solidFill>
              <a:srgbClr val="FFCC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ECONOMICA'!$C$40:$G$40</c:f>
              <c:strCache/>
            </c:strRef>
          </c:cat>
          <c:val>
            <c:numRef>
              <c:f>'ACTIVIDAD ECONOMICA'!$C$43:$G$43</c:f>
              <c:numCache/>
            </c:numRef>
          </c:val>
        </c:ser>
        <c:ser>
          <c:idx val="3"/>
          <c:order val="3"/>
          <c:tx>
            <c:strRef>
              <c:f>'ACTIVIDAD ECONOMICA'!$B$44</c:f>
              <c:strCache>
                <c:ptCount val="1"/>
                <c:pt idx="0">
                  <c:v>Transporte y comunicaciones</c:v>
                </c:pt>
              </c:strCache>
            </c:strRef>
          </c:tx>
          <c:spPr>
            <a:solidFill>
              <a:srgbClr val="00008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80"/>
              </a:solidFill>
              <a:ln w="3175">
                <a:noFill/>
              </a:ln>
            </c:spPr>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ECONOMICA'!$C$40:$G$40</c:f>
              <c:strCache/>
            </c:strRef>
          </c:cat>
          <c:val>
            <c:numRef>
              <c:f>'ACTIVIDAD ECONOMICA'!$C$44:$G$44</c:f>
              <c:numCache/>
            </c:numRef>
          </c:val>
        </c:ser>
        <c:ser>
          <c:idx val="4"/>
          <c:order val="4"/>
          <c:tx>
            <c:strRef>
              <c:f>'ACTIVIDAD ECONOMICA'!$B$45</c:f>
              <c:strCache>
                <c:ptCount val="1"/>
                <c:pt idx="0">
                  <c:v>Industria</c:v>
                </c:pt>
              </c:strCache>
            </c:strRef>
          </c:tx>
          <c:spPr>
            <a:solidFill>
              <a:srgbClr val="3366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ECONOMICA'!$C$40:$G$40</c:f>
              <c:strCache/>
            </c:strRef>
          </c:cat>
          <c:val>
            <c:numRef>
              <c:f>'ACTIVIDAD ECONOMICA'!$C$45:$G$45</c:f>
              <c:numCache/>
            </c:numRef>
          </c:val>
        </c:ser>
        <c:ser>
          <c:idx val="5"/>
          <c:order val="5"/>
          <c:tx>
            <c:strRef>
              <c:f>'ACTIVIDAD ECONOMICA'!$B$46</c:f>
              <c:strCache>
                <c:ptCount val="1"/>
                <c:pt idx="0">
                  <c:v>Explotacion de minerales y producción de energia</c:v>
                </c:pt>
              </c:strCache>
            </c:strRef>
          </c:tx>
          <c:spPr>
            <a:solidFill>
              <a:srgbClr val="00CC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0" anchor="ctr"/>
                <a:lstStyle/>
                <a:p>
                  <a:pPr algn="ctr">
                    <a:defRPr lang="en-US" cap="none" sz="450" b="1"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450" b="1" i="0" u="none" baseline="0">
                    <a:solidFill>
                      <a:srgbClr val="FFFFFF"/>
                    </a:solidFill>
                    <a:latin typeface="Arial"/>
                    <a:ea typeface="Arial"/>
                    <a:cs typeface="Arial"/>
                  </a:defRPr>
                </a:pPr>
              </a:p>
            </c:txPr>
            <c:showLegendKey val="0"/>
            <c:showVal val="0"/>
            <c:showBubbleSize val="0"/>
            <c:showCatName val="0"/>
            <c:showSerName val="0"/>
            <c:showPercent val="0"/>
          </c:dLbls>
          <c:cat>
            <c:strRef>
              <c:f>'ACTIVIDAD ECONOMICA'!$C$40:$G$40</c:f>
              <c:strCache/>
            </c:strRef>
          </c:cat>
          <c:val>
            <c:numRef>
              <c:f>'ACTIVIDAD ECONOMICA'!$C$46:$G$46</c:f>
              <c:numCache/>
            </c:numRef>
          </c:val>
        </c:ser>
        <c:overlap val="100"/>
        <c:gapWidth val="40"/>
        <c:axId val="40754415"/>
        <c:axId val="31245416"/>
      </c:barChart>
      <c:catAx>
        <c:axId val="40754415"/>
        <c:scaling>
          <c:orientation val="minMax"/>
        </c:scaling>
        <c:axPos val="l"/>
        <c:title>
          <c:tx>
            <c:rich>
              <a:bodyPr vert="horz" rot="-5400000" anchor="ctr"/>
              <a:lstStyle/>
              <a:p>
                <a:pPr algn="ctr">
                  <a:defRPr/>
                </a:pPr>
                <a:r>
                  <a:rPr lang="en-US" cap="none" sz="1100" b="1" i="0" u="none" baseline="0">
                    <a:latin typeface="Arial"/>
                    <a:ea typeface="Arial"/>
                    <a:cs typeface="Arial"/>
                  </a:rPr>
                  <a:t>Participación</a:t>
                </a:r>
              </a:p>
            </c:rich>
          </c:tx>
          <c:layout>
            <c:manualLayout>
              <c:xMode val="factor"/>
              <c:yMode val="factor"/>
              <c:x val="-0.01"/>
              <c:y val="0"/>
            </c:manualLayout>
          </c:layout>
          <c:overlay val="0"/>
          <c:spPr>
            <a:noFill/>
            <a:ln>
              <a:noFill/>
            </a:ln>
          </c:spPr>
        </c:title>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31245416"/>
        <c:crosses val="autoZero"/>
        <c:auto val="1"/>
        <c:lblOffset val="100"/>
        <c:noMultiLvlLbl val="0"/>
      </c:catAx>
      <c:valAx>
        <c:axId val="31245416"/>
        <c:scaling>
          <c:orientation val="minMax"/>
        </c:scaling>
        <c:axPos val="b"/>
        <c:title>
          <c:tx>
            <c:rich>
              <a:bodyPr vert="horz" rot="0" anchor="ctr"/>
              <a:lstStyle/>
              <a:p>
                <a:pPr algn="ctr">
                  <a:defRPr/>
                </a:pPr>
                <a:r>
                  <a:rPr lang="en-US" cap="none" sz="1100" b="1" i="0" u="none" baseline="0">
                    <a:latin typeface="Arial"/>
                    <a:ea typeface="Arial"/>
                    <a:cs typeface="Arial"/>
                  </a:rPr>
                  <a:t>Tamaño</a:t>
                </a:r>
              </a:p>
            </c:rich>
          </c:tx>
          <c:layout>
            <c:manualLayout>
              <c:xMode val="factor"/>
              <c:yMode val="factor"/>
              <c:x val="0.0025"/>
              <c:y val="-0.003"/>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925" b="0" i="0" u="none" baseline="0">
                <a:solidFill>
                  <a:srgbClr val="808080"/>
                </a:solidFill>
                <a:latin typeface="Arial"/>
                <a:ea typeface="Arial"/>
                <a:cs typeface="Arial"/>
              </a:defRPr>
            </a:pPr>
          </a:p>
        </c:txPr>
        <c:crossAx val="40754415"/>
        <c:crossesAt val="1"/>
        <c:crossBetween val="between"/>
        <c:dispUnits/>
      </c:valAx>
      <c:spPr>
        <a:solidFill>
          <a:srgbClr val="FFFFFF"/>
        </a:solidFill>
        <a:ln w="12700">
          <a:solidFill>
            <a:srgbClr val="FFFFFF"/>
          </a:solidFill>
        </a:ln>
      </c:spPr>
    </c:plotArea>
    <c:legend>
      <c:legendPos val="b"/>
      <c:layout>
        <c:manualLayout>
          <c:xMode val="edge"/>
          <c:yMode val="edge"/>
          <c:x val="0.218"/>
          <c:y val="0.771"/>
          <c:w val="0.72225"/>
          <c:h val="0.22"/>
        </c:manualLayout>
      </c:layout>
      <c:overlay val="0"/>
      <c:txPr>
        <a:bodyPr vert="horz" rot="0"/>
        <a:lstStyle/>
        <a:p>
          <a:pPr>
            <a:defRPr lang="en-US" cap="none" sz="1200" b="0" i="0" u="none" baseline="0">
              <a:solidFill>
                <a:srgbClr val="808080"/>
              </a:solidFill>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808080"/>
                </a:solidFill>
                <a:latin typeface="Arial"/>
                <a:ea typeface="Arial"/>
                <a:cs typeface="Arial"/>
              </a:rPr>
              <a:t>EVOLUCION DEL FINANCIAMIENTO COMERCIAL SEGUN EL TAMAÑO DE LOS DEUDORES</a:t>
            </a:r>
            <a:r>
              <a:rPr lang="en-US" cap="none" sz="1475" b="1" i="0" u="none" baseline="0">
                <a:latin typeface="Arial"/>
                <a:ea typeface="Arial"/>
                <a:cs typeface="Arial"/>
              </a:rPr>
              <a:t> 
Número de Deudores Medianos </a:t>
            </a:r>
          </a:p>
        </c:rich>
      </c:tx>
      <c:layout/>
      <c:spPr>
        <a:noFill/>
        <a:ln>
          <a:noFill/>
        </a:ln>
      </c:spPr>
    </c:title>
    <c:plotArea>
      <c:layout>
        <c:manualLayout>
          <c:xMode val="edge"/>
          <c:yMode val="edge"/>
          <c:x val="0.061"/>
          <c:y val="0.252"/>
          <c:w val="0.83825"/>
          <c:h val="0.6775"/>
        </c:manualLayout>
      </c:layout>
      <c:lineChart>
        <c:grouping val="standard"/>
        <c:varyColors val="0"/>
        <c:ser>
          <c:idx val="2"/>
          <c:order val="0"/>
          <c:tx>
            <c:strRef>
              <c:f>EVOLUCION!$E$150</c:f>
              <c:strCache>
                <c:ptCount val="1"/>
                <c:pt idx="0">
                  <c:v>Mediana</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13"/>
              <c:delete val="1"/>
            </c:dLbl>
            <c:dLbl>
              <c:idx val="16"/>
              <c:delete val="1"/>
            </c:dLbl>
            <c:dLbl>
              <c:idx val="19"/>
              <c:delete val="1"/>
            </c:dLbl>
            <c:dLbl>
              <c:idx val="22"/>
              <c:delete val="1"/>
            </c:dLbl>
            <c:dLbl>
              <c:idx val="25"/>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Arial"/>
                    <a:ea typeface="Arial"/>
                    <a:cs typeface="Arial"/>
                  </a:defRPr>
                </a:pPr>
              </a:p>
            </c:txPr>
            <c:showLegendKey val="0"/>
            <c:showVal val="0"/>
            <c:showBubbleSize val="0"/>
            <c:showCatName val="0"/>
            <c:showSerName val="0"/>
            <c:showLeaderLines val="1"/>
            <c:showPercent val="0"/>
          </c:dLbls>
          <c:cat>
            <c:strRef>
              <c:f>EVOLUCION!$B$152:$B$176</c:f>
              <c:str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strCache>
            </c:strRef>
          </c:cat>
          <c:val>
            <c:numRef>
              <c:f>EVOLUCION!$E$152:$E$176</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1"/>
        </c:ser>
        <c:marker val="1"/>
        <c:axId val="54903711"/>
        <c:axId val="24371352"/>
      </c:lineChart>
      <c:dateAx>
        <c:axId val="54903711"/>
        <c:scaling>
          <c:orientation val="minMax"/>
        </c:scaling>
        <c:axPos val="b"/>
        <c:title>
          <c:tx>
            <c:rich>
              <a:bodyPr vert="horz" rot="0" anchor="ctr"/>
              <a:lstStyle/>
              <a:p>
                <a:pPr algn="ctr">
                  <a:defRPr/>
                </a:pPr>
                <a:r>
                  <a:rPr lang="en-US" cap="none" sz="12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24371352"/>
        <c:crosses val="autoZero"/>
        <c:auto val="0"/>
        <c:majorUnit val="1"/>
        <c:majorTimeUnit val="months"/>
        <c:noMultiLvlLbl val="0"/>
      </c:dateAx>
      <c:valAx>
        <c:axId val="24371352"/>
        <c:scaling>
          <c:orientation val="minMax"/>
        </c:scaling>
        <c:axPos val="l"/>
        <c:title>
          <c:tx>
            <c:rich>
              <a:bodyPr vert="horz" rot="-5400000" anchor="ctr"/>
              <a:lstStyle/>
              <a:p>
                <a:pPr algn="ctr">
                  <a:defRPr/>
                </a:pPr>
                <a:r>
                  <a:rPr lang="en-US" cap="none" sz="1200" b="1" i="0" u="none" baseline="0">
                    <a:latin typeface="Arial"/>
                    <a:ea typeface="Arial"/>
                    <a:cs typeface="Arial"/>
                  </a:rPr>
                  <a:t>Número de deudores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5490371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808080"/>
                </a:solidFill>
                <a:latin typeface="Arial"/>
                <a:ea typeface="Arial"/>
                <a:cs typeface="Arial"/>
              </a:rPr>
              <a:t>EVOLUCION DEL FINANCIAMIENTO COMERCIAL SEGUN EL TAMAÑO DE LOS DEUDORES </a:t>
            </a:r>
            <a:r>
              <a:rPr lang="en-US" cap="none" sz="1475" b="1" i="0" u="none" baseline="0">
                <a:latin typeface="Arial"/>
                <a:ea typeface="Arial"/>
                <a:cs typeface="Arial"/>
              </a:rPr>
              <a:t>
Número de Deudores Grandes y Mega</a:t>
            </a:r>
            <a:r>
              <a:rPr lang="en-US" cap="none" sz="1200" b="0" i="0" u="none" baseline="0">
                <a:latin typeface="Arial"/>
                <a:ea typeface="Arial"/>
                <a:cs typeface="Arial"/>
              </a:rPr>
              <a:t> </a:t>
            </a:r>
          </a:p>
        </c:rich>
      </c:tx>
      <c:layout/>
      <c:spPr>
        <a:noFill/>
        <a:ln>
          <a:noFill/>
        </a:ln>
      </c:spPr>
    </c:title>
    <c:plotArea>
      <c:layout>
        <c:manualLayout>
          <c:xMode val="edge"/>
          <c:yMode val="edge"/>
          <c:x val="0.06625"/>
          <c:y val="0.2445"/>
          <c:w val="0.85275"/>
          <c:h val="0.68125"/>
        </c:manualLayout>
      </c:layout>
      <c:lineChart>
        <c:grouping val="standard"/>
        <c:varyColors val="0"/>
        <c:ser>
          <c:idx val="3"/>
          <c:order val="0"/>
          <c:tx>
            <c:strRef>
              <c:f>EVOLUCION!$F$150</c:f>
              <c:strCache>
                <c:ptCount val="1"/>
                <c:pt idx="0">
                  <c:v>Grande y Mega</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
              <c:layout>
                <c:manualLayout>
                  <c:x val="0"/>
                  <c:y val="0"/>
                </c:manualLayout>
              </c:layout>
              <c:txPr>
                <a:bodyPr vert="horz" rot="0" anchor="ctr"/>
                <a:lstStyle/>
                <a:p>
                  <a:pPr algn="ctr">
                    <a:defRPr lang="en-US" cap="none" sz="1125"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delete val="1"/>
            </c:dLbl>
            <c:dLbl>
              <c:idx val="16"/>
              <c:delete val="1"/>
            </c:dLbl>
            <c:dLbl>
              <c:idx val="19"/>
              <c:delete val="1"/>
            </c:dLbl>
            <c:dLbl>
              <c:idx val="22"/>
              <c:delete val="1"/>
            </c:dLbl>
            <c:dLbl>
              <c:idx val="25"/>
              <c:txPr>
                <a:bodyPr vert="horz" rot="0" anchor="ctr"/>
                <a:lstStyle/>
                <a:p>
                  <a:pPr algn="ctr">
                    <a:defRPr lang="en-US" cap="none" sz="11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25" b="1" i="0" u="none" baseline="0">
                    <a:latin typeface="Arial"/>
                    <a:ea typeface="Arial"/>
                    <a:cs typeface="Arial"/>
                  </a:defRPr>
                </a:pPr>
              </a:p>
            </c:txPr>
            <c:showLegendKey val="0"/>
            <c:showVal val="0"/>
            <c:showBubbleSize val="0"/>
            <c:showCatName val="0"/>
            <c:showSerName val="0"/>
            <c:showLeaderLines val="1"/>
            <c:showPercent val="0"/>
          </c:dLbls>
          <c:cat>
            <c:strRef>
              <c:f>EVOLUCION!$B$151:$B$176</c:f>
              <c:str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strCache>
            </c:strRef>
          </c:cat>
          <c:val>
            <c:numRef>
              <c:f>EVOLUCION!$F$151:$F$176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1"/>
        </c:ser>
        <c:marker val="1"/>
        <c:axId val="18015577"/>
        <c:axId val="27922466"/>
      </c:lineChart>
      <c:dateAx>
        <c:axId val="18015577"/>
        <c:scaling>
          <c:orientation val="minMax"/>
          <c:min val="38139"/>
        </c:scaling>
        <c:axPos val="b"/>
        <c:title>
          <c:tx>
            <c:rich>
              <a:bodyPr vert="horz" rot="0" anchor="ctr"/>
              <a:lstStyle/>
              <a:p>
                <a:pPr algn="ctr">
                  <a:defRPr/>
                </a:pPr>
                <a:r>
                  <a:rPr lang="en-US" cap="none" sz="1125"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27922466"/>
        <c:crosses val="autoZero"/>
        <c:auto val="0"/>
        <c:majorUnit val="1"/>
        <c:majorTimeUnit val="months"/>
        <c:noMultiLvlLbl val="0"/>
      </c:dateAx>
      <c:valAx>
        <c:axId val="27922466"/>
        <c:scaling>
          <c:orientation val="minMax"/>
        </c:scaling>
        <c:axPos val="l"/>
        <c:title>
          <c:tx>
            <c:rich>
              <a:bodyPr vert="horz" rot="-5400000" anchor="ctr"/>
              <a:lstStyle/>
              <a:p>
                <a:pPr algn="ctr">
                  <a:defRPr/>
                </a:pPr>
                <a:r>
                  <a:rPr lang="en-US" cap="none" sz="1125" b="1" i="0" u="none" baseline="0">
                    <a:latin typeface="Arial"/>
                    <a:ea typeface="Arial"/>
                    <a:cs typeface="Arial"/>
                  </a:rPr>
                  <a:t>Número de deudores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125" b="0" i="0" u="none" baseline="0">
                <a:solidFill>
                  <a:srgbClr val="808080"/>
                </a:solidFill>
                <a:latin typeface="Arial"/>
                <a:ea typeface="Arial"/>
                <a:cs typeface="Arial"/>
              </a:defRPr>
            </a:pPr>
          </a:p>
        </c:txPr>
        <c:crossAx val="1801557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808080"/>
                </a:solidFill>
                <a:latin typeface="Arial"/>
                <a:ea typeface="Arial"/>
                <a:cs typeface="Arial"/>
              </a:rPr>
              <a:t>EVOLUCION DEL FINANCIAMIENTO COMERCIAL SEGUN EL TAMAÑO DE LOS DEUDORES</a:t>
            </a:r>
            <a:r>
              <a:rPr lang="en-US" cap="none" sz="1400" b="1" i="0" u="none" baseline="0">
                <a:latin typeface="Arial"/>
                <a:ea typeface="Arial"/>
                <a:cs typeface="Arial"/>
              </a:rPr>
              <a:t> 
Monto de Deuda MM$- Pequeños Deudores</a:t>
            </a:r>
          </a:p>
        </c:rich>
      </c:tx>
      <c:layout/>
      <c:spPr>
        <a:noFill/>
        <a:ln>
          <a:noFill/>
        </a:ln>
      </c:spPr>
    </c:title>
    <c:plotArea>
      <c:layout>
        <c:manualLayout>
          <c:xMode val="edge"/>
          <c:yMode val="edge"/>
          <c:x val="0.06325"/>
          <c:y val="0.37175"/>
          <c:w val="0.847"/>
          <c:h val="0.534"/>
        </c:manualLayout>
      </c:layout>
      <c:lineChart>
        <c:grouping val="standard"/>
        <c:varyColors val="0"/>
        <c:ser>
          <c:idx val="1"/>
          <c:order val="0"/>
          <c:tx>
            <c:strRef>
              <c:f>EVOLUCION!$K$150</c:f>
              <c:strCache>
                <c:ptCount val="1"/>
                <c:pt idx="0">
                  <c:v>Pequeña</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25"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delete val="1"/>
            </c:dLbl>
            <c:dLbl>
              <c:idx val="16"/>
              <c:delete val="1"/>
            </c:dLbl>
            <c:dLbl>
              <c:idx val="19"/>
              <c:delete val="1"/>
            </c:dLbl>
            <c:dLbl>
              <c:idx val="22"/>
              <c:delete val="1"/>
            </c:dLbl>
            <c:dLbl>
              <c:idx val="25"/>
              <c:txPr>
                <a:bodyPr vert="horz" rot="0" anchor="ctr"/>
                <a:lstStyle/>
                <a:p>
                  <a:pPr algn="ctr">
                    <a:defRPr lang="en-US" cap="none" sz="10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25" b="1" i="0" u="none" baseline="0">
                    <a:latin typeface="Arial"/>
                    <a:ea typeface="Arial"/>
                    <a:cs typeface="Arial"/>
                  </a:defRPr>
                </a:pPr>
              </a:p>
            </c:txPr>
            <c:showLegendKey val="0"/>
            <c:showVal val="0"/>
            <c:showBubbleSize val="0"/>
            <c:showCatName val="0"/>
            <c:showSerName val="0"/>
            <c:showLeaderLines val="1"/>
            <c:showPercent val="0"/>
          </c:dLbls>
          <c:cat>
            <c:strRef>
              <c:f>EVOLUCION!$I$151:$I$176</c:f>
              <c:strCache/>
            </c:strRef>
          </c:cat>
          <c:val>
            <c:numRef>
              <c:f>EVOLUCION!$K$151:$K$176</c:f>
              <c:numCache/>
            </c:numRef>
          </c:val>
          <c:smooth val="1"/>
        </c:ser>
        <c:marker val="1"/>
        <c:axId val="49975603"/>
        <c:axId val="47127244"/>
      </c:lineChart>
      <c:dateAx>
        <c:axId val="49975603"/>
        <c:scaling>
          <c:orientation val="minMax"/>
          <c:min val="1253"/>
        </c:scaling>
        <c:axPos val="b"/>
        <c:title>
          <c:tx>
            <c:rich>
              <a:bodyPr vert="horz" rot="0" anchor="ctr"/>
              <a:lstStyle/>
              <a:p>
                <a:pPr algn="ctr">
                  <a:defRPr/>
                </a:pPr>
                <a:r>
                  <a:rPr lang="en-US" cap="none" sz="1125"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100" b="0" i="0" u="none" baseline="0">
                <a:solidFill>
                  <a:srgbClr val="808080"/>
                </a:solidFill>
                <a:latin typeface="Arial"/>
                <a:ea typeface="Arial"/>
                <a:cs typeface="Arial"/>
              </a:defRPr>
            </a:pPr>
          </a:p>
        </c:txPr>
        <c:crossAx val="47127244"/>
        <c:crosses val="autoZero"/>
        <c:auto val="0"/>
        <c:majorUnit val="1"/>
        <c:majorTimeUnit val="months"/>
        <c:noMultiLvlLbl val="0"/>
      </c:dateAx>
      <c:valAx>
        <c:axId val="47127244"/>
        <c:scaling>
          <c:orientation val="minMax"/>
        </c:scaling>
        <c:axPos val="l"/>
        <c:title>
          <c:tx>
            <c:rich>
              <a:bodyPr vert="horz" rot="-5400000" anchor="ctr"/>
              <a:lstStyle/>
              <a:p>
                <a:pPr algn="ctr">
                  <a:defRPr/>
                </a:pPr>
                <a:r>
                  <a:rPr lang="en-US" cap="none" sz="1125" b="1" i="0" u="none" baseline="0">
                    <a:latin typeface="Arial"/>
                    <a:ea typeface="Arial"/>
                    <a:cs typeface="Arial"/>
                  </a:rPr>
                  <a:t>MM$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125" b="0" i="0" u="none" baseline="0">
                <a:solidFill>
                  <a:srgbClr val="808080"/>
                </a:solidFill>
                <a:latin typeface="Arial"/>
                <a:ea typeface="Arial"/>
                <a:cs typeface="Arial"/>
              </a:defRPr>
            </a:pPr>
          </a:p>
        </c:txPr>
        <c:crossAx val="4997560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solidFill>
                  <a:srgbClr val="808080"/>
                </a:solidFill>
                <a:latin typeface="Arial"/>
                <a:ea typeface="Arial"/>
                <a:cs typeface="Arial"/>
              </a:rPr>
              <a:t>EVOLUCION DEL FINANCIAMIENTO COMERCIAL SEGUN EL TAMAÑO DE LOS DEUDORES </a:t>
            </a:r>
            <a:r>
              <a:rPr lang="en-US" cap="none" sz="1375" b="1" i="0" u="none" baseline="0">
                <a:latin typeface="Arial"/>
                <a:ea typeface="Arial"/>
                <a:cs typeface="Arial"/>
              </a:rPr>
              <a:t>
Monto de Deuda MM$-  Deudores Medianos</a:t>
            </a:r>
          </a:p>
        </c:rich>
      </c:tx>
      <c:layout>
        <c:manualLayout>
          <c:xMode val="factor"/>
          <c:yMode val="factor"/>
          <c:x val="-0.005"/>
          <c:y val="0.00725"/>
        </c:manualLayout>
      </c:layout>
      <c:spPr>
        <a:noFill/>
        <a:ln>
          <a:noFill/>
        </a:ln>
      </c:spPr>
    </c:title>
    <c:plotArea>
      <c:layout>
        <c:manualLayout>
          <c:xMode val="edge"/>
          <c:yMode val="edge"/>
          <c:x val="0.0695"/>
          <c:y val="0.27325"/>
          <c:w val="0.87775"/>
          <c:h val="0.621"/>
        </c:manualLayout>
      </c:layout>
      <c:lineChart>
        <c:grouping val="standard"/>
        <c:varyColors val="0"/>
        <c:ser>
          <c:idx val="2"/>
          <c:order val="0"/>
          <c:tx>
            <c:strRef>
              <c:f>EVOLUCION!$L$150</c:f>
              <c:strCache>
                <c:ptCount val="1"/>
                <c:pt idx="0">
                  <c:v>Mediana</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50"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delete val="1"/>
            </c:dLbl>
            <c:dLbl>
              <c:idx val="16"/>
              <c:delete val="1"/>
            </c:dLbl>
            <c:dLbl>
              <c:idx val="19"/>
              <c:delete val="1"/>
            </c:dLbl>
            <c:dLbl>
              <c:idx val="22"/>
              <c:delete val="1"/>
            </c:dLbl>
            <c:dLbl>
              <c:idx val="25"/>
              <c:layout>
                <c:manualLayout>
                  <c:x val="0"/>
                  <c:y val="0"/>
                </c:manualLayout>
              </c:layout>
              <c:txPr>
                <a:bodyPr vert="horz" rot="0" anchor="ctr"/>
                <a:lstStyle/>
                <a:p>
                  <a:pPr algn="ctr">
                    <a:defRPr lang="en-US" cap="none" sz="11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50" b="1" i="0" u="none" baseline="0">
                    <a:latin typeface="Arial"/>
                    <a:ea typeface="Arial"/>
                    <a:cs typeface="Arial"/>
                  </a:defRPr>
                </a:pPr>
              </a:p>
            </c:txPr>
            <c:showLegendKey val="0"/>
            <c:showVal val="0"/>
            <c:showBubbleSize val="0"/>
            <c:showCatName val="0"/>
            <c:showSerName val="0"/>
            <c:showLeaderLines val="1"/>
            <c:showPercent val="0"/>
          </c:dLbls>
          <c:cat>
            <c:strRef>
              <c:f>EVOLUCION!$I$151:$I$176</c:f>
              <c:str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strCache>
            </c:strRef>
          </c:cat>
          <c:val>
            <c:numRef>
              <c:f>EVOLUCION!$L$151:$L$176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1"/>
        </c:ser>
        <c:marker val="1"/>
        <c:axId val="21492013"/>
        <c:axId val="59210390"/>
      </c:lineChart>
      <c:dateAx>
        <c:axId val="21492013"/>
        <c:scaling>
          <c:orientation val="minMax"/>
          <c:min val="38139"/>
        </c:scaling>
        <c:axPos val="b"/>
        <c:title>
          <c:tx>
            <c:rich>
              <a:bodyPr vert="horz" rot="0" anchor="ctr"/>
              <a:lstStyle/>
              <a:p>
                <a:pPr algn="ctr">
                  <a:defRPr/>
                </a:pPr>
                <a:r>
                  <a:rPr lang="en-US" cap="none" sz="115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59210390"/>
        <c:crosses val="autoZero"/>
        <c:auto val="0"/>
        <c:majorUnit val="1"/>
        <c:majorTimeUnit val="months"/>
        <c:noMultiLvlLbl val="0"/>
      </c:dateAx>
      <c:valAx>
        <c:axId val="59210390"/>
        <c:scaling>
          <c:orientation val="minMax"/>
        </c:scaling>
        <c:axPos val="l"/>
        <c:title>
          <c:tx>
            <c:rich>
              <a:bodyPr vert="horz" rot="-5400000" anchor="ctr"/>
              <a:lstStyle/>
              <a:p>
                <a:pPr algn="ctr">
                  <a:defRPr/>
                </a:pPr>
                <a:r>
                  <a:rPr lang="en-US" cap="none" sz="1150" b="1" i="0" u="none" baseline="0">
                    <a:latin typeface="Arial"/>
                    <a:ea typeface="Arial"/>
                    <a:cs typeface="Arial"/>
                  </a:rPr>
                  <a:t>MM$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150" b="0" i="0" u="none" baseline="0">
                <a:solidFill>
                  <a:srgbClr val="808080"/>
                </a:solidFill>
                <a:latin typeface="Arial"/>
                <a:ea typeface="Arial"/>
                <a:cs typeface="Arial"/>
              </a:defRPr>
            </a:pPr>
          </a:p>
        </c:txPr>
        <c:crossAx val="21492013"/>
        <c:crossesAt val="1"/>
        <c:crossBetween val="between"/>
        <c:dispUnits/>
      </c:valAx>
      <c:spPr>
        <a:solidFill>
          <a:srgbClr val="FFFFFF"/>
        </a:solidFill>
        <a:ln w="12700">
          <a:solidFill>
            <a:srgbClr val="008080"/>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808080"/>
                </a:solidFill>
                <a:latin typeface="Arial"/>
                <a:ea typeface="Arial"/>
                <a:cs typeface="Arial"/>
              </a:rPr>
              <a:t>EVOLUCION DEL FINANCIAMIENTO COMERCIAL SEGUN EL TAMAÑO DE LOS DEUDORES 
</a:t>
            </a:r>
            <a:r>
              <a:rPr lang="en-US" cap="none" sz="1450" b="1" i="0" u="none" baseline="0">
                <a:latin typeface="Arial"/>
                <a:ea typeface="Arial"/>
                <a:cs typeface="Arial"/>
              </a:rPr>
              <a:t>Número de Microdeudores</a:t>
            </a:r>
          </a:p>
        </c:rich>
      </c:tx>
      <c:layout/>
      <c:spPr>
        <a:noFill/>
        <a:ln>
          <a:noFill/>
        </a:ln>
      </c:spPr>
    </c:title>
    <c:plotArea>
      <c:layout>
        <c:manualLayout>
          <c:xMode val="edge"/>
          <c:yMode val="edge"/>
          <c:x val="0.0565"/>
          <c:y val="0.3215"/>
          <c:w val="0.83175"/>
          <c:h val="0.613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75"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delete val="1"/>
            </c:dLbl>
            <c:dLbl>
              <c:idx val="16"/>
              <c:delete val="1"/>
            </c:dLbl>
            <c:dLbl>
              <c:idx val="19"/>
              <c:delete val="1"/>
            </c:dLbl>
            <c:dLbl>
              <c:idx val="22"/>
              <c:delete val="1"/>
            </c:dLbl>
            <c:dLbl>
              <c:idx val="25"/>
              <c:txPr>
                <a:bodyPr vert="horz" rot="0" anchor="ctr"/>
                <a:lstStyle/>
                <a:p>
                  <a:pPr algn="ctr">
                    <a:defRPr lang="en-US" cap="none" sz="107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1" i="0" u="none" baseline="0">
                    <a:latin typeface="Arial"/>
                    <a:ea typeface="Arial"/>
                    <a:cs typeface="Arial"/>
                  </a:defRPr>
                </a:pPr>
              </a:p>
            </c:txPr>
            <c:showLegendKey val="0"/>
            <c:showVal val="0"/>
            <c:showBubbleSize val="0"/>
            <c:showCatName val="0"/>
            <c:showSerName val="0"/>
            <c:showLeaderLines val="1"/>
            <c:showPercent val="0"/>
          </c:dLbls>
          <c:cat>
            <c:strRef>
              <c:f>EVOLUCION!$B$151:$B$176</c:f>
              <c:strCache/>
            </c:strRef>
          </c:cat>
          <c:val>
            <c:numRef>
              <c:f>EVOLUCION!$C$151:$C$176</c:f>
              <c:numCache/>
            </c:numRef>
          </c:val>
          <c:smooth val="1"/>
        </c:ser>
        <c:marker val="1"/>
        <c:axId val="63131463"/>
        <c:axId val="31312256"/>
      </c:lineChart>
      <c:dateAx>
        <c:axId val="63131463"/>
        <c:scaling>
          <c:orientation val="minMax"/>
        </c:scaling>
        <c:axPos val="b"/>
        <c:title>
          <c:tx>
            <c:rich>
              <a:bodyPr vert="horz" rot="0" anchor="ctr"/>
              <a:lstStyle/>
              <a:p>
                <a:pPr algn="ctr">
                  <a:defRPr/>
                </a:pPr>
                <a:r>
                  <a:rPr lang="en-US" cap="none" sz="1075"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31312256"/>
        <c:crosses val="autoZero"/>
        <c:auto val="0"/>
        <c:majorUnit val="1"/>
        <c:majorTimeUnit val="months"/>
        <c:noMultiLvlLbl val="0"/>
      </c:dateAx>
      <c:valAx>
        <c:axId val="31312256"/>
        <c:scaling>
          <c:orientation val="minMax"/>
        </c:scaling>
        <c:axPos val="l"/>
        <c:title>
          <c:tx>
            <c:rich>
              <a:bodyPr vert="horz" rot="-5400000" anchor="ctr"/>
              <a:lstStyle/>
              <a:p>
                <a:pPr algn="ctr">
                  <a:defRPr/>
                </a:pPr>
                <a:r>
                  <a:rPr lang="en-US" cap="none" sz="1075" b="1" i="0" u="none" baseline="0">
                    <a:latin typeface="Arial"/>
                    <a:ea typeface="Arial"/>
                    <a:cs typeface="Arial"/>
                  </a:rPr>
                  <a:t>Número de deudores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075" b="0" i="0" u="none" baseline="0">
                <a:solidFill>
                  <a:srgbClr val="808080"/>
                </a:solidFill>
                <a:latin typeface="Arial"/>
                <a:ea typeface="Arial"/>
                <a:cs typeface="Arial"/>
              </a:defRPr>
            </a:pPr>
          </a:p>
        </c:txPr>
        <c:crossAx val="6313146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solidFill>
                  <a:srgbClr val="808080"/>
                </a:solidFill>
                <a:latin typeface="Arial"/>
                <a:ea typeface="Arial"/>
                <a:cs typeface="Arial"/>
              </a:rPr>
              <a:t>EVOLUCION DEL FINANCIAMIENTO COMERCIAL SEGUN EL TAMAÑO DE LOS DEUDORES</a:t>
            </a:r>
            <a:r>
              <a:rPr lang="en-US" cap="none" sz="1375" b="1" i="0" u="none" baseline="0">
                <a:latin typeface="Arial"/>
                <a:ea typeface="Arial"/>
                <a:cs typeface="Arial"/>
              </a:rPr>
              <a:t> 
Monto de Deuda MM$- Microdeudores</a:t>
            </a:r>
          </a:p>
        </c:rich>
      </c:tx>
      <c:layout/>
      <c:spPr>
        <a:noFill/>
        <a:ln>
          <a:noFill/>
        </a:ln>
      </c:spPr>
    </c:title>
    <c:plotArea>
      <c:layout>
        <c:manualLayout>
          <c:xMode val="edge"/>
          <c:yMode val="edge"/>
          <c:x val="0.09175"/>
          <c:y val="0.37925"/>
          <c:w val="0.81925"/>
          <c:h val="0.54825"/>
        </c:manualLayout>
      </c:layout>
      <c:lineChart>
        <c:grouping val="standard"/>
        <c:varyColors val="0"/>
        <c:ser>
          <c:idx val="0"/>
          <c:order val="0"/>
          <c:tx>
            <c:strRef>
              <c:f>EVOLUCION!$J$150</c:f>
              <c:strCache>
                <c:ptCount val="1"/>
                <c:pt idx="0">
                  <c:v>Micro</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50" b="1" i="0" u="none" baseline="0">
                      <a:latin typeface="Arial"/>
                      <a:ea typeface="Arial"/>
                      <a:cs typeface="Arial"/>
                    </a:defRPr>
                  </a:pPr>
                </a:p>
              </c:txPr>
              <c:numFmt formatCode="General" sourceLinked="1"/>
              <c:showLegendKey val="0"/>
              <c:showVal val="1"/>
              <c:showBubbleSize val="0"/>
              <c:showCatName val="0"/>
              <c:showSerName val="0"/>
              <c:showPercent val="0"/>
            </c:dLbl>
            <c:dLbl>
              <c:idx val="19"/>
              <c:delete val="1"/>
            </c:dLbl>
            <c:dLbl>
              <c:idx val="22"/>
              <c:delete val="1"/>
            </c:dLbl>
            <c:dLbl>
              <c:idx val="25"/>
              <c:txPr>
                <a:bodyPr vert="horz" rot="0" anchor="ctr"/>
                <a:lstStyle/>
                <a:p>
                  <a:pPr algn="ctr">
                    <a:defRPr lang="en-US" cap="none" sz="11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50" b="1" i="0" u="none" baseline="0">
                    <a:latin typeface="Arial"/>
                    <a:ea typeface="Arial"/>
                    <a:cs typeface="Arial"/>
                  </a:defRPr>
                </a:pPr>
              </a:p>
            </c:txPr>
            <c:showLegendKey val="0"/>
            <c:showVal val="0"/>
            <c:showBubbleSize val="0"/>
            <c:showCatName val="0"/>
            <c:showSerName val="0"/>
            <c:showLeaderLines val="1"/>
            <c:showPercent val="0"/>
          </c:dLbls>
          <c:cat>
            <c:strRef>
              <c:f>EVOLUCION!$I$151:$I$176</c:f>
              <c:strCache/>
            </c:strRef>
          </c:cat>
          <c:val>
            <c:numRef>
              <c:f>EVOLUCION!$J$151:$J$176</c:f>
              <c:numCache/>
            </c:numRef>
          </c:val>
          <c:smooth val="1"/>
        </c:ser>
        <c:marker val="1"/>
        <c:axId val="13374849"/>
        <c:axId val="53264778"/>
      </c:lineChart>
      <c:dateAx>
        <c:axId val="13374849"/>
        <c:scaling>
          <c:orientation val="minMax"/>
        </c:scaling>
        <c:axPos val="b"/>
        <c:title>
          <c:tx>
            <c:rich>
              <a:bodyPr vert="horz" rot="0" anchor="ctr"/>
              <a:lstStyle/>
              <a:p>
                <a:pPr algn="ctr">
                  <a:defRPr/>
                </a:pPr>
                <a:r>
                  <a:rPr lang="en-US" cap="none" sz="1125"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175" b="0" i="0" u="none" baseline="0">
                <a:solidFill>
                  <a:srgbClr val="808080"/>
                </a:solidFill>
                <a:latin typeface="Arial"/>
                <a:ea typeface="Arial"/>
                <a:cs typeface="Arial"/>
              </a:defRPr>
            </a:pPr>
          </a:p>
        </c:txPr>
        <c:crossAx val="53264778"/>
        <c:crosses val="autoZero"/>
        <c:auto val="0"/>
        <c:majorUnit val="1"/>
        <c:majorTimeUnit val="months"/>
        <c:noMultiLvlLbl val="0"/>
      </c:dateAx>
      <c:valAx>
        <c:axId val="53264778"/>
        <c:scaling>
          <c:orientation val="minMax"/>
        </c:scaling>
        <c:axPos val="l"/>
        <c:title>
          <c:tx>
            <c:rich>
              <a:bodyPr vert="horz" rot="-5400000" anchor="ctr"/>
              <a:lstStyle/>
              <a:p>
                <a:pPr algn="ctr">
                  <a:defRPr/>
                </a:pPr>
                <a:r>
                  <a:rPr lang="en-US" cap="none" sz="1125" b="1" i="0" u="none" baseline="0">
                    <a:latin typeface="Arial"/>
                    <a:ea typeface="Arial"/>
                    <a:cs typeface="Arial"/>
                  </a:rPr>
                  <a:t>MM$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150" b="0" i="0" u="none" baseline="0">
                <a:solidFill>
                  <a:srgbClr val="808080"/>
                </a:solidFill>
                <a:latin typeface="Arial"/>
                <a:ea typeface="Arial"/>
                <a:cs typeface="Arial"/>
              </a:defRPr>
            </a:pPr>
          </a:p>
        </c:txPr>
        <c:crossAx val="1337484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808080"/>
                </a:solidFill>
                <a:latin typeface="Arial"/>
                <a:ea typeface="Arial"/>
                <a:cs typeface="Arial"/>
              </a:rPr>
              <a:t>EVOLUCION DEL FINANCIAMIENTO COMERCIAL SEGUN EL TAMAÑO DE LOS DEUDORES
</a:t>
            </a:r>
            <a:r>
              <a:rPr lang="en-US" cap="none" sz="1400" b="1" i="0" u="none" baseline="0">
                <a:solidFill>
                  <a:srgbClr val="000000"/>
                </a:solidFill>
                <a:latin typeface="Arial"/>
                <a:ea typeface="Arial"/>
                <a:cs typeface="Arial"/>
              </a:rPr>
              <a:t>Monto de Deuda MM$- Mega y Grandes Deudores</a:t>
            </a:r>
          </a:p>
        </c:rich>
      </c:tx>
      <c:layout/>
      <c:spPr>
        <a:noFill/>
        <a:ln>
          <a:noFill/>
        </a:ln>
      </c:spPr>
    </c:title>
    <c:plotArea>
      <c:layout>
        <c:manualLayout>
          <c:xMode val="edge"/>
          <c:yMode val="edge"/>
          <c:x val="0.0925"/>
          <c:y val="0.298"/>
          <c:w val="0.83275"/>
          <c:h val="0.63"/>
        </c:manualLayout>
      </c:layout>
      <c:lineChart>
        <c:grouping val="standard"/>
        <c:varyColors val="0"/>
        <c:ser>
          <c:idx val="6"/>
          <c:order val="0"/>
          <c:tx>
            <c:strRef>
              <c:f>EVOLUCION!$P$150</c:f>
              <c:strCache>
                <c:ptCount val="1"/>
                <c:pt idx="0">
                  <c:v>Grande y Mega</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950"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delete val="1"/>
            </c:dLbl>
            <c:dLbl>
              <c:idx val="16"/>
              <c:delete val="1"/>
            </c:dLbl>
            <c:dLbl>
              <c:idx val="19"/>
              <c:delete val="1"/>
            </c:dLbl>
            <c:dLbl>
              <c:idx val="22"/>
              <c:delete val="1"/>
            </c:dLbl>
            <c:dLbl>
              <c:idx val="25"/>
              <c:txPr>
                <a:bodyPr vert="horz" rot="0" anchor="ctr"/>
                <a:lstStyle/>
                <a:p>
                  <a:pPr algn="ctr">
                    <a:defRPr lang="en-US" cap="none" sz="9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50" b="1" i="0" u="none" baseline="0">
                    <a:latin typeface="Arial"/>
                    <a:ea typeface="Arial"/>
                    <a:cs typeface="Arial"/>
                  </a:defRPr>
                </a:pPr>
              </a:p>
            </c:txPr>
            <c:showLegendKey val="0"/>
            <c:showVal val="0"/>
            <c:showBubbleSize val="0"/>
            <c:showCatName val="0"/>
            <c:showSerName val="0"/>
            <c:showLeaderLines val="1"/>
            <c:showPercent val="0"/>
          </c:dLbls>
          <c:cat>
            <c:strRef>
              <c:f>EVOLUCION!$I$151:$I$176</c:f>
              <c:str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strCache>
            </c:strRef>
          </c:cat>
          <c:val>
            <c:numRef>
              <c:f>EVOLUCION!$P$151:$P$176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1"/>
        </c:ser>
        <c:marker val="1"/>
        <c:axId val="9620955"/>
        <c:axId val="19479732"/>
      </c:lineChart>
      <c:dateAx>
        <c:axId val="9620955"/>
        <c:scaling>
          <c:orientation val="minMax"/>
          <c:min val="38139"/>
        </c:scaling>
        <c:axPos val="b"/>
        <c:title>
          <c:tx>
            <c:rich>
              <a:bodyPr vert="horz" rot="0" anchor="ctr"/>
              <a:lstStyle/>
              <a:p>
                <a:pPr algn="ctr">
                  <a:defRPr/>
                </a:pPr>
                <a:r>
                  <a:rPr lang="en-US" cap="none" sz="875"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25" b="0" i="0" u="none" baseline="0">
                <a:solidFill>
                  <a:srgbClr val="808080"/>
                </a:solidFill>
                <a:latin typeface="Arial"/>
                <a:ea typeface="Arial"/>
                <a:cs typeface="Arial"/>
              </a:defRPr>
            </a:pPr>
          </a:p>
        </c:txPr>
        <c:crossAx val="19479732"/>
        <c:crosses val="autoZero"/>
        <c:auto val="0"/>
        <c:majorUnit val="1"/>
        <c:majorTimeUnit val="months"/>
        <c:noMultiLvlLbl val="0"/>
      </c:dateAx>
      <c:valAx>
        <c:axId val="19479732"/>
        <c:scaling>
          <c:orientation val="minMax"/>
        </c:scaling>
        <c:axPos val="l"/>
        <c:title>
          <c:tx>
            <c:rich>
              <a:bodyPr vert="horz" rot="-5400000" anchor="ctr"/>
              <a:lstStyle/>
              <a:p>
                <a:pPr algn="ctr">
                  <a:defRPr/>
                </a:pPr>
                <a:r>
                  <a:rPr lang="en-US" cap="none" sz="800" b="1" i="0" u="none" baseline="0">
                    <a:latin typeface="Arial"/>
                    <a:ea typeface="Arial"/>
                    <a:cs typeface="Arial"/>
                  </a:rPr>
                  <a:t>MM$</a:t>
                </a:r>
              </a:p>
            </c:rich>
          </c:tx>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875" b="0" i="0" u="none" baseline="0">
                <a:solidFill>
                  <a:srgbClr val="808080"/>
                </a:solidFill>
                <a:latin typeface="Arial"/>
                <a:ea typeface="Arial"/>
                <a:cs typeface="Arial"/>
              </a:defRPr>
            </a:pPr>
          </a:p>
        </c:txPr>
        <c:crossAx val="962095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8080"/>
                </a:solidFill>
                <a:latin typeface="Arial"/>
                <a:ea typeface="Arial"/>
                <a:cs typeface="Arial"/>
              </a:rPr>
              <a:t>NUMERO PROMEDIO DE BANCOS 
SEGUN TAMAÑO DE LOS DEUDORES</a:t>
            </a:r>
            <a:r>
              <a:rPr lang="en-US" cap="none" sz="1600" b="1" i="0" u="none" baseline="0">
                <a:solidFill>
                  <a:srgbClr val="808080"/>
                </a:solidFill>
                <a:latin typeface="Arial"/>
                <a:ea typeface="Arial"/>
                <a:cs typeface="Arial"/>
              </a:rPr>
              <a:t> </a:t>
            </a:r>
          </a:p>
        </c:rich>
      </c:tx>
      <c:layout/>
      <c:spPr>
        <a:noFill/>
        <a:ln>
          <a:noFill/>
        </a:ln>
      </c:spPr>
    </c:title>
    <c:plotArea>
      <c:layout>
        <c:manualLayout>
          <c:xMode val="edge"/>
          <c:yMode val="edge"/>
          <c:x val="0.10175"/>
          <c:y val="0.1665"/>
          <c:w val="0.88"/>
          <c:h val="0.6275"/>
        </c:manualLayout>
      </c:layout>
      <c:lineChart>
        <c:grouping val="standard"/>
        <c:varyColors val="0"/>
        <c:ser>
          <c:idx val="0"/>
          <c:order val="0"/>
          <c:tx>
            <c:strRef>
              <c:f>'NUMERO BANCOS - TAMAÑO'!$B$33</c:f>
              <c:strCache>
                <c:ptCount val="1"/>
                <c:pt idx="0">
                  <c:v>Número promedio de bancos </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75" b="1"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7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75" b="1" i="0" u="none" baseline="0">
                    <a:latin typeface="Arial"/>
                    <a:ea typeface="Arial"/>
                    <a:cs typeface="Arial"/>
                  </a:defRPr>
                </a:pPr>
              </a:p>
            </c:txPr>
            <c:showLegendKey val="0"/>
            <c:showVal val="0"/>
            <c:showBubbleSize val="0"/>
            <c:showCatName val="0"/>
            <c:showSerName val="0"/>
            <c:showLeaderLines val="1"/>
            <c:showPercent val="0"/>
          </c:dLbls>
          <c:cat>
            <c:strRef>
              <c:f>'NUMERO BANCOS - TAMAÑO'!$C$32:$G$32</c:f>
              <c:strCache/>
            </c:strRef>
          </c:cat>
          <c:val>
            <c:numRef>
              <c:f>'NUMERO BANCOS - TAMAÑO'!$C$33:$G$33</c:f>
              <c:numCache/>
            </c:numRef>
          </c:val>
          <c:smooth val="1"/>
        </c:ser>
        <c:marker val="1"/>
        <c:axId val="41099861"/>
        <c:axId val="34354430"/>
      </c:lineChart>
      <c:catAx>
        <c:axId val="41099861"/>
        <c:scaling>
          <c:orientation val="minMax"/>
        </c:scaling>
        <c:axPos val="b"/>
        <c:title>
          <c:tx>
            <c:rich>
              <a:bodyPr vert="horz" rot="0" anchor="ctr"/>
              <a:lstStyle/>
              <a:p>
                <a:pPr algn="ctr">
                  <a:defRPr/>
                </a:pPr>
                <a:r>
                  <a:rPr lang="en-US" cap="none" sz="1100" b="1" i="0" u="none" baseline="0">
                    <a:latin typeface="Arial"/>
                    <a:ea typeface="Arial"/>
                    <a:cs typeface="Arial"/>
                  </a:rPr>
                  <a:t>TAMAÑO</a:t>
                </a:r>
              </a:p>
            </c:rich>
          </c:tx>
          <c:layout/>
          <c:overlay val="0"/>
          <c:spPr>
            <a:noFill/>
            <a:ln>
              <a:noFill/>
            </a:ln>
          </c:spPr>
        </c:title>
        <c:delete val="0"/>
        <c:numFmt formatCode="General" sourceLinked="1"/>
        <c:majorTickMark val="out"/>
        <c:minorTickMark val="none"/>
        <c:tickLblPos val="nextTo"/>
        <c:crossAx val="34354430"/>
        <c:crosses val="autoZero"/>
        <c:auto val="1"/>
        <c:lblOffset val="100"/>
        <c:noMultiLvlLbl val="0"/>
      </c:catAx>
      <c:valAx>
        <c:axId val="34354430"/>
        <c:scaling>
          <c:orientation val="minMax"/>
        </c:scaling>
        <c:axPos val="l"/>
        <c:title>
          <c:tx>
            <c:rich>
              <a:bodyPr vert="horz" rot="-5400000" anchor="ctr"/>
              <a:lstStyle/>
              <a:p>
                <a:pPr algn="ctr">
                  <a:defRPr/>
                </a:pPr>
                <a:r>
                  <a:rPr lang="en-US" cap="none" sz="1100" b="1" i="0" u="none" baseline="0">
                    <a:latin typeface="Arial"/>
                    <a:ea typeface="Arial"/>
                    <a:cs typeface="Arial"/>
                  </a:rPr>
                  <a:t>Número promedio de bancos</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crossAx val="41099861"/>
        <c:crossesAt val="1"/>
        <c:crossBetween val="between"/>
        <c:dispUnits/>
      </c:valAx>
      <c:spPr>
        <a:solidFill>
          <a:srgbClr val="FFFFFF"/>
        </a:solidFill>
        <a:ln w="12700">
          <a:solidFill>
            <a:srgbClr val="FFFFFF"/>
          </a:solidFill>
        </a:ln>
      </c:spPr>
    </c:plotArea>
    <c:legend>
      <c:legendPos val="b"/>
      <c:layout>
        <c:manualLayout>
          <c:xMode val="edge"/>
          <c:yMode val="edge"/>
          <c:x val="0.34475"/>
          <c:y val="0.90725"/>
          <c:w val="0.47125"/>
          <c:h val="0.07725"/>
        </c:manualLayout>
      </c:layout>
      <c:overlay val="0"/>
      <c:spPr>
        <a:ln w="3175">
          <a:noFill/>
        </a:ln>
      </c:sp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142875</xdr:rowOff>
    </xdr:from>
    <xdr:to>
      <xdr:col>2</xdr:col>
      <xdr:colOff>104775</xdr:colOff>
      <xdr:row>3</xdr:row>
      <xdr:rowOff>38100</xdr:rowOff>
    </xdr:to>
    <xdr:pic>
      <xdr:nvPicPr>
        <xdr:cNvPr id="1" name="Picture 1"/>
        <xdr:cNvPicPr preferRelativeResize="1">
          <a:picLocks noChangeAspect="1"/>
        </xdr:cNvPicPr>
      </xdr:nvPicPr>
      <xdr:blipFill>
        <a:blip r:embed="rId1"/>
        <a:stretch>
          <a:fillRect/>
        </a:stretch>
      </xdr:blipFill>
      <xdr:spPr>
        <a:xfrm>
          <a:off x="314325" y="142875"/>
          <a:ext cx="101917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19050</xdr:rowOff>
    </xdr:from>
    <xdr:to>
      <xdr:col>2</xdr:col>
      <xdr:colOff>276225</xdr:colOff>
      <xdr:row>3</xdr:row>
      <xdr:rowOff>142875</xdr:rowOff>
    </xdr:to>
    <xdr:pic>
      <xdr:nvPicPr>
        <xdr:cNvPr id="1" name="Picture 5"/>
        <xdr:cNvPicPr preferRelativeResize="1">
          <a:picLocks noChangeAspect="1"/>
        </xdr:cNvPicPr>
      </xdr:nvPicPr>
      <xdr:blipFill>
        <a:blip r:embed="rId1"/>
        <a:stretch>
          <a:fillRect/>
        </a:stretch>
      </xdr:blipFill>
      <xdr:spPr>
        <a:xfrm>
          <a:off x="161925" y="180975"/>
          <a:ext cx="1400175" cy="714375"/>
        </a:xfrm>
        <a:prstGeom prst="rect">
          <a:avLst/>
        </a:prstGeom>
        <a:noFill/>
        <a:ln w="9525" cmpd="sng">
          <a:noFill/>
        </a:ln>
      </xdr:spPr>
    </xdr:pic>
    <xdr:clientData/>
  </xdr:twoCellAnchor>
  <xdr:twoCellAnchor>
    <xdr:from>
      <xdr:col>1</xdr:col>
      <xdr:colOff>638175</xdr:colOff>
      <xdr:row>41</xdr:row>
      <xdr:rowOff>104775</xdr:rowOff>
    </xdr:from>
    <xdr:to>
      <xdr:col>6</xdr:col>
      <xdr:colOff>1047750</xdr:colOff>
      <xdr:row>72</xdr:row>
      <xdr:rowOff>123825</xdr:rowOff>
    </xdr:to>
    <xdr:graphicFrame>
      <xdr:nvGraphicFramePr>
        <xdr:cNvPr id="2" name="Chart 10"/>
        <xdr:cNvGraphicFramePr/>
      </xdr:nvGraphicFramePr>
      <xdr:xfrm>
        <a:off x="828675" y="7010400"/>
        <a:ext cx="5886450" cy="5038725"/>
      </xdr:xfrm>
      <a:graphic>
        <a:graphicData uri="http://schemas.openxmlformats.org/drawingml/2006/chart">
          <c:chart xmlns:c="http://schemas.openxmlformats.org/drawingml/2006/chart" r:id="rId2"/>
        </a:graphicData>
      </a:graphic>
    </xdr:graphicFrame>
    <xdr:clientData/>
  </xdr:twoCellAnchor>
  <xdr:twoCellAnchor>
    <xdr:from>
      <xdr:col>1</xdr:col>
      <xdr:colOff>600075</xdr:colOff>
      <xdr:row>75</xdr:row>
      <xdr:rowOff>0</xdr:rowOff>
    </xdr:from>
    <xdr:to>
      <xdr:col>6</xdr:col>
      <xdr:colOff>1047750</xdr:colOff>
      <xdr:row>106</xdr:row>
      <xdr:rowOff>19050</xdr:rowOff>
    </xdr:to>
    <xdr:graphicFrame>
      <xdr:nvGraphicFramePr>
        <xdr:cNvPr id="3" name="Chart 11"/>
        <xdr:cNvGraphicFramePr/>
      </xdr:nvGraphicFramePr>
      <xdr:xfrm>
        <a:off x="790575" y="12411075"/>
        <a:ext cx="5924550" cy="5038725"/>
      </xdr:xfrm>
      <a:graphic>
        <a:graphicData uri="http://schemas.openxmlformats.org/drawingml/2006/chart">
          <c:chart xmlns:c="http://schemas.openxmlformats.org/drawingml/2006/chart" r:id="rId3"/>
        </a:graphicData>
      </a:graphic>
    </xdr:graphicFrame>
    <xdr:clientData/>
  </xdr:twoCellAnchor>
  <xdr:twoCellAnchor>
    <xdr:from>
      <xdr:col>1</xdr:col>
      <xdr:colOff>638175</xdr:colOff>
      <xdr:row>110</xdr:row>
      <xdr:rowOff>0</xdr:rowOff>
    </xdr:from>
    <xdr:to>
      <xdr:col>6</xdr:col>
      <xdr:colOff>1047750</xdr:colOff>
      <xdr:row>141</xdr:row>
      <xdr:rowOff>19050</xdr:rowOff>
    </xdr:to>
    <xdr:graphicFrame>
      <xdr:nvGraphicFramePr>
        <xdr:cNvPr id="4" name="Chart 12"/>
        <xdr:cNvGraphicFramePr/>
      </xdr:nvGraphicFramePr>
      <xdr:xfrm>
        <a:off x="828675" y="18078450"/>
        <a:ext cx="5886450" cy="5038725"/>
      </xdr:xfrm>
      <a:graphic>
        <a:graphicData uri="http://schemas.openxmlformats.org/drawingml/2006/chart">
          <c:chart xmlns:c="http://schemas.openxmlformats.org/drawingml/2006/chart" r:id="rId4"/>
        </a:graphicData>
      </a:graphic>
    </xdr:graphicFrame>
    <xdr:clientData/>
  </xdr:twoCellAnchor>
  <xdr:twoCellAnchor>
    <xdr:from>
      <xdr:col>8</xdr:col>
      <xdr:colOff>723900</xdr:colOff>
      <xdr:row>41</xdr:row>
      <xdr:rowOff>95250</xdr:rowOff>
    </xdr:from>
    <xdr:to>
      <xdr:col>14</xdr:col>
      <xdr:colOff>95250</xdr:colOff>
      <xdr:row>72</xdr:row>
      <xdr:rowOff>114300</xdr:rowOff>
    </xdr:to>
    <xdr:graphicFrame>
      <xdr:nvGraphicFramePr>
        <xdr:cNvPr id="5" name="Chart 14"/>
        <xdr:cNvGraphicFramePr/>
      </xdr:nvGraphicFramePr>
      <xdr:xfrm>
        <a:off x="7820025" y="7000875"/>
        <a:ext cx="5581650" cy="5038725"/>
      </xdr:xfrm>
      <a:graphic>
        <a:graphicData uri="http://schemas.openxmlformats.org/drawingml/2006/chart">
          <c:chart xmlns:c="http://schemas.openxmlformats.org/drawingml/2006/chart" r:id="rId5"/>
        </a:graphicData>
      </a:graphic>
    </xdr:graphicFrame>
    <xdr:clientData/>
  </xdr:twoCellAnchor>
  <xdr:twoCellAnchor>
    <xdr:from>
      <xdr:col>8</xdr:col>
      <xdr:colOff>733425</xdr:colOff>
      <xdr:row>75</xdr:row>
      <xdr:rowOff>0</xdr:rowOff>
    </xdr:from>
    <xdr:to>
      <xdr:col>14</xdr:col>
      <xdr:colOff>0</xdr:colOff>
      <xdr:row>106</xdr:row>
      <xdr:rowOff>19050</xdr:rowOff>
    </xdr:to>
    <xdr:graphicFrame>
      <xdr:nvGraphicFramePr>
        <xdr:cNvPr id="6" name="Chart 15"/>
        <xdr:cNvGraphicFramePr/>
      </xdr:nvGraphicFramePr>
      <xdr:xfrm>
        <a:off x="7829550" y="12411075"/>
        <a:ext cx="5476875" cy="5038725"/>
      </xdr:xfrm>
      <a:graphic>
        <a:graphicData uri="http://schemas.openxmlformats.org/drawingml/2006/chart">
          <c:chart xmlns:c="http://schemas.openxmlformats.org/drawingml/2006/chart" r:id="rId6"/>
        </a:graphicData>
      </a:graphic>
    </xdr:graphicFrame>
    <xdr:clientData/>
  </xdr:twoCellAnchor>
  <xdr:twoCellAnchor>
    <xdr:from>
      <xdr:col>1</xdr:col>
      <xdr:colOff>676275</xdr:colOff>
      <xdr:row>7</xdr:row>
      <xdr:rowOff>95250</xdr:rowOff>
    </xdr:from>
    <xdr:to>
      <xdr:col>6</xdr:col>
      <xdr:colOff>1047750</xdr:colOff>
      <xdr:row>38</xdr:row>
      <xdr:rowOff>114300</xdr:rowOff>
    </xdr:to>
    <xdr:graphicFrame>
      <xdr:nvGraphicFramePr>
        <xdr:cNvPr id="7" name="Chart 17"/>
        <xdr:cNvGraphicFramePr/>
      </xdr:nvGraphicFramePr>
      <xdr:xfrm>
        <a:off x="866775" y="1495425"/>
        <a:ext cx="5848350" cy="5038725"/>
      </xdr:xfrm>
      <a:graphic>
        <a:graphicData uri="http://schemas.openxmlformats.org/drawingml/2006/chart">
          <c:chart xmlns:c="http://schemas.openxmlformats.org/drawingml/2006/chart" r:id="rId7"/>
        </a:graphicData>
      </a:graphic>
    </xdr:graphicFrame>
    <xdr:clientData/>
  </xdr:twoCellAnchor>
  <xdr:twoCellAnchor>
    <xdr:from>
      <xdr:col>8</xdr:col>
      <xdr:colOff>733425</xdr:colOff>
      <xdr:row>7</xdr:row>
      <xdr:rowOff>104775</xdr:rowOff>
    </xdr:from>
    <xdr:to>
      <xdr:col>13</xdr:col>
      <xdr:colOff>1076325</xdr:colOff>
      <xdr:row>38</xdr:row>
      <xdr:rowOff>123825</xdr:rowOff>
    </xdr:to>
    <xdr:graphicFrame>
      <xdr:nvGraphicFramePr>
        <xdr:cNvPr id="8" name="Chart 18"/>
        <xdr:cNvGraphicFramePr/>
      </xdr:nvGraphicFramePr>
      <xdr:xfrm>
        <a:off x="7829550" y="1504950"/>
        <a:ext cx="5457825" cy="5038725"/>
      </xdr:xfrm>
      <a:graphic>
        <a:graphicData uri="http://schemas.openxmlformats.org/drawingml/2006/chart">
          <c:chart xmlns:c="http://schemas.openxmlformats.org/drawingml/2006/chart" r:id="rId8"/>
        </a:graphicData>
      </a:graphic>
    </xdr:graphicFrame>
    <xdr:clientData/>
  </xdr:twoCellAnchor>
  <xdr:twoCellAnchor>
    <xdr:from>
      <xdr:col>8</xdr:col>
      <xdr:colOff>676275</xdr:colOff>
      <xdr:row>110</xdr:row>
      <xdr:rowOff>57150</xdr:rowOff>
    </xdr:from>
    <xdr:to>
      <xdr:col>14</xdr:col>
      <xdr:colOff>57150</xdr:colOff>
      <xdr:row>140</xdr:row>
      <xdr:rowOff>114300</xdr:rowOff>
    </xdr:to>
    <xdr:graphicFrame>
      <xdr:nvGraphicFramePr>
        <xdr:cNvPr id="9" name="Chart 27"/>
        <xdr:cNvGraphicFramePr/>
      </xdr:nvGraphicFramePr>
      <xdr:xfrm>
        <a:off x="7772400" y="18135600"/>
        <a:ext cx="5591175" cy="491490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177</xdr:row>
      <xdr:rowOff>104775</xdr:rowOff>
    </xdr:from>
    <xdr:to>
      <xdr:col>12</xdr:col>
      <xdr:colOff>333375</xdr:colOff>
      <xdr:row>184</xdr:row>
      <xdr:rowOff>76200</xdr:rowOff>
    </xdr:to>
    <xdr:sp>
      <xdr:nvSpPr>
        <xdr:cNvPr id="10" name="TextBox 28"/>
        <xdr:cNvSpPr txBox="1">
          <a:spLocks noChangeArrowheads="1"/>
        </xdr:cNvSpPr>
      </xdr:nvSpPr>
      <xdr:spPr>
        <a:xfrm>
          <a:off x="190500" y="29051250"/>
          <a:ext cx="11258550" cy="1104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r>
            <a:rPr lang="en-US" cap="none" sz="1000" b="1" i="0" u="none" baseline="0">
              <a:solidFill>
                <a:srgbClr val="008080"/>
              </a:solidFill>
              <a:latin typeface="Arial"/>
              <a:ea typeface="Arial"/>
              <a:cs typeface="Arial"/>
            </a:rPr>
            <a:t>(1) </a:t>
          </a:r>
          <a:r>
            <a:rPr lang="en-US" cap="none" sz="1000" b="0" i="0" u="none" baseline="0">
              <a:solidFill>
                <a:srgbClr val="969696"/>
              </a:solidFill>
              <a:latin typeface="Arial"/>
              <a:ea typeface="Arial"/>
              <a:cs typeface="Arial"/>
            </a:rPr>
            <a:t> A partir del segundo trimestre del año 2004, se incorpora la información de las cooperativas de ahorro y crédito a las cifras presentadas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0</xdr:col>
      <xdr:colOff>1371600</xdr:colOff>
      <xdr:row>2</xdr:row>
      <xdr:rowOff>114300</xdr:rowOff>
    </xdr:to>
    <xdr:pic>
      <xdr:nvPicPr>
        <xdr:cNvPr id="1" name="Picture 2"/>
        <xdr:cNvPicPr preferRelativeResize="1">
          <a:picLocks noChangeAspect="1"/>
        </xdr:cNvPicPr>
      </xdr:nvPicPr>
      <xdr:blipFill>
        <a:blip r:embed="rId1"/>
        <a:stretch>
          <a:fillRect/>
        </a:stretch>
      </xdr:blipFill>
      <xdr:spPr>
        <a:xfrm>
          <a:off x="114300" y="114300"/>
          <a:ext cx="1257300" cy="533400"/>
        </a:xfrm>
        <a:prstGeom prst="rect">
          <a:avLst/>
        </a:prstGeom>
        <a:noFill/>
        <a:ln w="9525" cmpd="sng">
          <a:noFill/>
        </a:ln>
      </xdr:spPr>
    </xdr:pic>
    <xdr:clientData/>
  </xdr:twoCellAnchor>
  <xdr:twoCellAnchor>
    <xdr:from>
      <xdr:col>1</xdr:col>
      <xdr:colOff>85725</xdr:colOff>
      <xdr:row>4</xdr:row>
      <xdr:rowOff>66675</xdr:rowOff>
    </xdr:from>
    <xdr:to>
      <xdr:col>7</xdr:col>
      <xdr:colOff>495300</xdr:colOff>
      <xdr:row>24</xdr:row>
      <xdr:rowOff>142875</xdr:rowOff>
    </xdr:to>
    <xdr:graphicFrame>
      <xdr:nvGraphicFramePr>
        <xdr:cNvPr id="2" name="Chart 3"/>
        <xdr:cNvGraphicFramePr/>
      </xdr:nvGraphicFramePr>
      <xdr:xfrm>
        <a:off x="1524000" y="1133475"/>
        <a:ext cx="5600700" cy="3314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0</xdr:col>
      <xdr:colOff>828675</xdr:colOff>
      <xdr:row>1</xdr:row>
      <xdr:rowOff>371475</xdr:rowOff>
    </xdr:to>
    <xdr:pic>
      <xdr:nvPicPr>
        <xdr:cNvPr id="1" name="Picture 2"/>
        <xdr:cNvPicPr preferRelativeResize="1">
          <a:picLocks noChangeAspect="1"/>
        </xdr:cNvPicPr>
      </xdr:nvPicPr>
      <xdr:blipFill>
        <a:blip r:embed="rId1"/>
        <a:stretch>
          <a:fillRect/>
        </a:stretch>
      </xdr:blipFill>
      <xdr:spPr>
        <a:xfrm>
          <a:off x="142875" y="76200"/>
          <a:ext cx="685800" cy="457200"/>
        </a:xfrm>
        <a:prstGeom prst="rect">
          <a:avLst/>
        </a:prstGeom>
        <a:noFill/>
        <a:ln w="9525" cmpd="sng">
          <a:noFill/>
        </a:ln>
      </xdr:spPr>
    </xdr:pic>
    <xdr:clientData/>
  </xdr:twoCellAnchor>
  <xdr:twoCellAnchor>
    <xdr:from>
      <xdr:col>1</xdr:col>
      <xdr:colOff>104775</xdr:colOff>
      <xdr:row>6</xdr:row>
      <xdr:rowOff>76200</xdr:rowOff>
    </xdr:from>
    <xdr:to>
      <xdr:col>8</xdr:col>
      <xdr:colOff>552450</xdr:colOff>
      <xdr:row>34</xdr:row>
      <xdr:rowOff>123825</xdr:rowOff>
    </xdr:to>
    <xdr:graphicFrame>
      <xdr:nvGraphicFramePr>
        <xdr:cNvPr id="2" name="Chart 4"/>
        <xdr:cNvGraphicFramePr/>
      </xdr:nvGraphicFramePr>
      <xdr:xfrm>
        <a:off x="1104900" y="1438275"/>
        <a:ext cx="6429375" cy="45815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28575</xdr:rowOff>
    </xdr:from>
    <xdr:to>
      <xdr:col>2</xdr:col>
      <xdr:colOff>161925</xdr:colOff>
      <xdr:row>2</xdr:row>
      <xdr:rowOff>123825</xdr:rowOff>
    </xdr:to>
    <xdr:pic>
      <xdr:nvPicPr>
        <xdr:cNvPr id="1" name="Picture 2"/>
        <xdr:cNvPicPr preferRelativeResize="1">
          <a:picLocks noChangeAspect="1"/>
        </xdr:cNvPicPr>
      </xdr:nvPicPr>
      <xdr:blipFill>
        <a:blip r:embed="rId1"/>
        <a:stretch>
          <a:fillRect/>
        </a:stretch>
      </xdr:blipFill>
      <xdr:spPr>
        <a:xfrm>
          <a:off x="200025" y="28575"/>
          <a:ext cx="885825" cy="419100"/>
        </a:xfrm>
        <a:prstGeom prst="rect">
          <a:avLst/>
        </a:prstGeom>
        <a:noFill/>
        <a:ln w="9525" cmpd="sng">
          <a:noFill/>
        </a:ln>
      </xdr:spPr>
    </xdr:pic>
    <xdr:clientData/>
  </xdr:twoCellAnchor>
  <xdr:oneCellAnchor>
    <xdr:from>
      <xdr:col>2</xdr:col>
      <xdr:colOff>266700</xdr:colOff>
      <xdr:row>0</xdr:row>
      <xdr:rowOff>114300</xdr:rowOff>
    </xdr:from>
    <xdr:ext cx="6076950" cy="371475"/>
    <xdr:sp>
      <xdr:nvSpPr>
        <xdr:cNvPr id="2" name="TextBox 3"/>
        <xdr:cNvSpPr txBox="1">
          <a:spLocks noChangeArrowheads="1"/>
        </xdr:cNvSpPr>
      </xdr:nvSpPr>
      <xdr:spPr>
        <a:xfrm>
          <a:off x="1190625" y="114300"/>
          <a:ext cx="6076950" cy="371475"/>
        </a:xfrm>
        <a:prstGeom prst="rect">
          <a:avLst/>
        </a:prstGeom>
        <a:noFill/>
        <a:ln w="9525" cmpd="sng">
          <a:noFill/>
        </a:ln>
      </xdr:spPr>
      <xdr:txBody>
        <a:bodyPr vertOverflow="clip" wrap="square"/>
        <a:p>
          <a:pPr algn="l">
            <a:defRPr/>
          </a:pPr>
          <a:r>
            <a:rPr lang="en-US" cap="none" sz="1000" b="1" i="0" u="none" baseline="0">
              <a:solidFill>
                <a:srgbClr val="008080"/>
              </a:solidFill>
            </a:rPr>
            <a:t>DEFINICION DE CORTES USADOS PARA SEGREGAR LA CARTERA COMERCIAL</a:t>
          </a:r>
        </a:p>
      </xdr:txBody>
    </xdr:sp>
    <xdr:clientData/>
  </xdr:oneCellAnchor>
  <xdr:twoCellAnchor>
    <xdr:from>
      <xdr:col>7</xdr:col>
      <xdr:colOff>428625</xdr:colOff>
      <xdr:row>19</xdr:row>
      <xdr:rowOff>19050</xdr:rowOff>
    </xdr:from>
    <xdr:to>
      <xdr:col>9</xdr:col>
      <xdr:colOff>180975</xdr:colOff>
      <xdr:row>21</xdr:row>
      <xdr:rowOff>114300</xdr:rowOff>
    </xdr:to>
    <xdr:sp>
      <xdr:nvSpPr>
        <xdr:cNvPr id="3" name="AutoShape 4">
          <a:hlinkClick r:id="rId2"/>
        </xdr:cNvPr>
        <xdr:cNvSpPr>
          <a:spLocks/>
        </xdr:cNvSpPr>
      </xdr:nvSpPr>
      <xdr:spPr>
        <a:xfrm>
          <a:off x="5162550" y="3095625"/>
          <a:ext cx="1276350" cy="4191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ctr">
            <a:defRPr/>
          </a:pPr>
          <a:r>
            <a:rPr lang="en-US" cap="none" sz="800" b="1" i="0" u="none" baseline="0">
              <a:solidFill>
                <a:srgbClr val="FFFFFF"/>
              </a:solidFill>
              <a:latin typeface="Arial"/>
              <a:ea typeface="Arial"/>
              <a:cs typeface="Arial"/>
            </a:rPr>
            <a:t>volver al indice</a:t>
          </a:r>
        </a:p>
      </xdr:txBody>
    </xdr:sp>
    <xdr:clientData/>
  </xdr:twoCellAnchor>
  <xdr:twoCellAnchor>
    <xdr:from>
      <xdr:col>0</xdr:col>
      <xdr:colOff>152400</xdr:colOff>
      <xdr:row>3</xdr:row>
      <xdr:rowOff>66675</xdr:rowOff>
    </xdr:from>
    <xdr:to>
      <xdr:col>9</xdr:col>
      <xdr:colOff>628650</xdr:colOff>
      <xdr:row>18</xdr:row>
      <xdr:rowOff>66675</xdr:rowOff>
    </xdr:to>
    <xdr:sp>
      <xdr:nvSpPr>
        <xdr:cNvPr id="4" name="TextBox 6"/>
        <xdr:cNvSpPr txBox="1">
          <a:spLocks noChangeArrowheads="1"/>
        </xdr:cNvSpPr>
      </xdr:nvSpPr>
      <xdr:spPr>
        <a:xfrm>
          <a:off x="152400" y="552450"/>
          <a:ext cx="6734175" cy="2428875"/>
        </a:xfrm>
        <a:prstGeom prst="rect">
          <a:avLst/>
        </a:prstGeom>
        <a:noFill/>
        <a:ln w="9525" cmpd="sng">
          <a:noFill/>
        </a:ln>
      </xdr:spPr>
      <xdr:txBody>
        <a:bodyPr vertOverflow="clip" wrap="square"/>
        <a:p>
          <a:pPr algn="l">
            <a:defRPr/>
          </a:pPr>
          <a:r>
            <a:rPr lang="en-US" cap="none" sz="1000" b="1" i="0" u="none" baseline="0">
              <a:solidFill>
                <a:srgbClr val="008080"/>
              </a:solidFill>
              <a:latin typeface="Verdana"/>
              <a:ea typeface="Verdana"/>
              <a:cs typeface="Verdana"/>
            </a:rPr>
            <a:t>Los cortes de deuda </a:t>
          </a:r>
          <a:r>
            <a:rPr lang="en-US" cap="none" sz="1000" b="0" i="0" u="none" baseline="0">
              <a:solidFill>
                <a:srgbClr val="808080"/>
              </a:solidFill>
              <a:latin typeface="Verdana"/>
              <a:ea typeface="Verdana"/>
              <a:cs typeface="Verdana"/>
            </a:rPr>
            <a:t>se obtuvieron proyectando una clasificación de venta  propuesta por CORFO, a los volúmenes de deuda comercial informados a través del Sistema de Deudores SBIF.
</a:t>
          </a:r>
          <a:r>
            <a:rPr lang="en-US" cap="none" sz="1000" b="0" i="0" u="none" baseline="0">
              <a:solidFill>
                <a:srgbClr val="008080"/>
              </a:solidFill>
              <a:latin typeface="Verdana"/>
              <a:ea typeface="Verdana"/>
              <a:cs typeface="Verdana"/>
            </a:rPr>
            <a:t>Microdeudores</a:t>
          </a:r>
          <a:r>
            <a:rPr lang="en-US" cap="none" sz="1000" b="0" i="0" u="none" baseline="0">
              <a:solidFill>
                <a:srgbClr val="808080"/>
              </a:solidFill>
              <a:latin typeface="Verdana"/>
              <a:ea typeface="Verdana"/>
              <a:cs typeface="Verdana"/>
            </a:rPr>
            <a:t>:  deuda menor a 500 U.F.
</a:t>
          </a:r>
          <a:r>
            <a:rPr lang="en-US" cap="none" sz="1000" b="0" i="0" u="none" baseline="0">
              <a:solidFill>
                <a:srgbClr val="008080"/>
              </a:solidFill>
              <a:latin typeface="Verdana"/>
              <a:ea typeface="Verdana"/>
              <a:cs typeface="Verdana"/>
            </a:rPr>
            <a:t>Deudores pequeños: </a:t>
          </a:r>
          <a:r>
            <a:rPr lang="en-US" cap="none" sz="1000" b="0" i="0" u="none" baseline="0">
              <a:solidFill>
                <a:srgbClr val="808080"/>
              </a:solidFill>
              <a:latin typeface="Verdana"/>
              <a:ea typeface="Verdana"/>
              <a:cs typeface="Verdana"/>
            </a:rPr>
            <a:t>deuda desde 500 U.F. hasta 4.000 U.F.
</a:t>
          </a:r>
          <a:r>
            <a:rPr lang="en-US" cap="none" sz="1000" b="0" i="0" u="none" baseline="0">
              <a:solidFill>
                <a:srgbClr val="008080"/>
              </a:solidFill>
              <a:latin typeface="Verdana"/>
              <a:ea typeface="Verdana"/>
              <a:cs typeface="Verdana"/>
            </a:rPr>
            <a:t>Deudores medianos: </a:t>
          </a:r>
          <a:r>
            <a:rPr lang="en-US" cap="none" sz="1000" b="0" i="0" u="none" baseline="0">
              <a:solidFill>
                <a:srgbClr val="808080"/>
              </a:solidFill>
              <a:latin typeface="Verdana"/>
              <a:ea typeface="Verdana"/>
              <a:cs typeface="Verdana"/>
            </a:rPr>
            <a:t>deuda desde 4.000 U.F.  hasta 18.000 U.F.
</a:t>
          </a:r>
          <a:r>
            <a:rPr lang="en-US" cap="none" sz="1000" b="0" i="0" u="none" baseline="0">
              <a:solidFill>
                <a:srgbClr val="008080"/>
              </a:solidFill>
              <a:latin typeface="Verdana"/>
              <a:ea typeface="Verdana"/>
              <a:cs typeface="Verdana"/>
            </a:rPr>
            <a:t>Deudores grandes: </a:t>
          </a:r>
          <a:r>
            <a:rPr lang="en-US" cap="none" sz="1000" b="0" i="0" u="none" baseline="0">
              <a:solidFill>
                <a:srgbClr val="808080"/>
              </a:solidFill>
              <a:latin typeface="Verdana"/>
              <a:ea typeface="Verdana"/>
              <a:cs typeface="Verdana"/>
            </a:rPr>
            <a:t>deuda desde 18.000 U.F.  a 200 mil U.F.
</a:t>
          </a:r>
          <a:r>
            <a:rPr lang="en-US" cap="none" sz="1000" b="0" i="0" u="none" baseline="0">
              <a:solidFill>
                <a:srgbClr val="008080"/>
              </a:solidFill>
              <a:latin typeface="Verdana"/>
              <a:ea typeface="Verdana"/>
              <a:cs typeface="Verdana"/>
            </a:rPr>
            <a:t>Mega deudores: </a:t>
          </a:r>
          <a:r>
            <a:rPr lang="en-US" cap="none" sz="1000" b="0" i="0" u="none" baseline="0">
              <a:solidFill>
                <a:srgbClr val="808080"/>
              </a:solidFill>
              <a:latin typeface="Verdana"/>
              <a:ea typeface="Verdana"/>
              <a:cs typeface="Verdana"/>
            </a:rPr>
            <a:t>deuda superior a 200 mil U.F.
</a:t>
          </a:r>
          <a:r>
            <a:rPr lang="en-US" cap="none" sz="1000" b="1" i="0" u="none" baseline="0">
              <a:solidFill>
                <a:srgbClr val="008080"/>
              </a:solidFill>
              <a:latin typeface="Verdana"/>
              <a:ea typeface="Verdana"/>
              <a:cs typeface="Verdana"/>
            </a:rPr>
            <a:t>El monto de deuda</a:t>
          </a:r>
          <a:r>
            <a:rPr lang="en-US" cap="none" sz="1000" b="0" i="0" u="none" baseline="0">
              <a:solidFill>
                <a:srgbClr val="008080"/>
              </a:solidFill>
              <a:latin typeface="Verdana"/>
              <a:ea typeface="Verdana"/>
              <a:cs typeface="Verdana"/>
            </a:rPr>
            <a:t> </a:t>
          </a:r>
          <a:r>
            <a:rPr lang="en-US" cap="none" sz="1000" b="0" i="0" u="none" baseline="0">
              <a:solidFill>
                <a:srgbClr val="808080"/>
              </a:solidFill>
              <a:latin typeface="Verdana"/>
              <a:ea typeface="Verdana"/>
              <a:cs typeface="Verdana"/>
            </a:rPr>
            <a:t>que se utiliza para efectos de clasificación, es el resultante del máximo valor de deuda histórica comercial disponible. Ello con el fin de conferir una mayor estabilidad al esquema de segmentación de deudores presentado.
</a:t>
          </a:r>
          <a:r>
            <a:rPr lang="en-US" cap="none" sz="1000" b="0" i="0" u="none" baseline="0">
              <a:latin typeface="Arial"/>
              <a:ea typeface="Arial"/>
              <a:cs typeface="Arial"/>
            </a:rPr>
            <a:t>
</a:t>
          </a:r>
          <a:r>
            <a:rPr lang="en-US" cap="none" sz="1000" b="1" i="0" u="none" baseline="0">
              <a:solidFill>
                <a:srgbClr val="008080"/>
              </a:solidFill>
              <a:latin typeface="Verdana"/>
              <a:ea typeface="Verdana"/>
              <a:cs typeface="Verdana"/>
            </a:rPr>
            <a:t>FUENTE: SISTEMA DEUDORES SBIF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21"/>
  </sheetPr>
  <dimension ref="A2:K22"/>
  <sheetViews>
    <sheetView showGridLines="0" tabSelected="1" workbookViewId="0" topLeftCell="A1">
      <pane ySplit="4" topLeftCell="BM5" activePane="bottomLeft" state="frozen"/>
      <selection pane="topLeft" activeCell="F52" sqref="F52"/>
      <selection pane="bottomLeft" activeCell="A1" sqref="A1"/>
    </sheetView>
  </sheetViews>
  <sheetFormatPr defaultColWidth="11.421875" defaultRowHeight="12.75"/>
  <cols>
    <col min="1" max="1" width="4.7109375" style="49" customWidth="1"/>
    <col min="2" max="2" width="13.7109375" style="0" customWidth="1"/>
    <col min="3" max="3" width="10.140625" style="0" customWidth="1"/>
    <col min="11" max="11" width="9.7109375" style="0" customWidth="1"/>
  </cols>
  <sheetData>
    <row r="2" spans="1:11" ht="15.75">
      <c r="A2" s="46"/>
      <c r="C2" s="74" t="s">
        <v>28</v>
      </c>
      <c r="D2" s="75"/>
      <c r="E2" s="75"/>
      <c r="F2" s="75"/>
      <c r="G2" s="75"/>
      <c r="H2" s="75"/>
      <c r="I2" s="75"/>
      <c r="J2" s="75"/>
      <c r="K2" s="75"/>
    </row>
    <row r="3" spans="1:11" ht="15.75">
      <c r="A3" s="46"/>
      <c r="C3" s="74" t="s">
        <v>27</v>
      </c>
      <c r="D3" s="75"/>
      <c r="E3" s="75"/>
      <c r="F3" s="75"/>
      <c r="G3" s="75"/>
      <c r="H3" s="75"/>
      <c r="I3" s="75"/>
      <c r="J3" s="75"/>
      <c r="K3" s="75"/>
    </row>
    <row r="4" spans="1:11" ht="15.75">
      <c r="A4" s="46"/>
      <c r="C4" s="76" t="s">
        <v>39</v>
      </c>
      <c r="D4" s="76"/>
      <c r="E4" s="76"/>
      <c r="F4" s="76"/>
      <c r="G4" s="76"/>
      <c r="H4" s="76"/>
      <c r="I4" s="76"/>
      <c r="J4" s="77"/>
      <c r="K4" s="77"/>
    </row>
    <row r="9" spans="1:11" ht="12.75">
      <c r="A9" s="47" t="s">
        <v>29</v>
      </c>
      <c r="B9" s="73" t="s">
        <v>35</v>
      </c>
      <c r="C9" s="73"/>
      <c r="D9" s="73"/>
      <c r="E9" s="73"/>
      <c r="F9" s="73"/>
      <c r="G9" s="73"/>
      <c r="H9" s="73"/>
      <c r="I9" s="73"/>
      <c r="J9" s="73"/>
      <c r="K9" s="73"/>
    </row>
    <row r="10" ht="12.75">
      <c r="A10" s="48"/>
    </row>
    <row r="11" ht="12.75">
      <c r="A11" s="48"/>
    </row>
    <row r="12" spans="1:11" ht="12.75">
      <c r="A12" s="47" t="s">
        <v>30</v>
      </c>
      <c r="B12" s="73" t="s">
        <v>26</v>
      </c>
      <c r="C12" s="73"/>
      <c r="D12" s="73"/>
      <c r="E12" s="73"/>
      <c r="F12" s="73"/>
      <c r="G12" s="73"/>
      <c r="H12" s="73"/>
      <c r="I12" s="73"/>
      <c r="J12" s="73"/>
      <c r="K12" s="73"/>
    </row>
    <row r="13" ht="12.75">
      <c r="A13" s="48"/>
    </row>
    <row r="14" ht="12.75">
      <c r="A14" s="48"/>
    </row>
    <row r="15" spans="1:11" ht="12.75">
      <c r="A15" s="47" t="s">
        <v>31</v>
      </c>
      <c r="B15" s="73" t="s">
        <v>25</v>
      </c>
      <c r="C15" s="73"/>
      <c r="D15" s="73"/>
      <c r="E15" s="73"/>
      <c r="F15" s="73"/>
      <c r="G15" s="73"/>
      <c r="H15" s="73"/>
      <c r="I15" s="73"/>
      <c r="J15" s="73"/>
      <c r="K15" s="73"/>
    </row>
    <row r="18" spans="1:11" ht="12.75">
      <c r="A18" s="47" t="s">
        <v>33</v>
      </c>
      <c r="B18" s="73" t="s">
        <v>34</v>
      </c>
      <c r="C18" s="73"/>
      <c r="D18" s="73"/>
      <c r="E18" s="73"/>
      <c r="F18" s="73"/>
      <c r="G18" s="73"/>
      <c r="H18" s="73"/>
      <c r="I18" s="73"/>
      <c r="J18" s="73"/>
      <c r="K18" s="73"/>
    </row>
    <row r="20" ht="12.75">
      <c r="B20" s="10" t="s">
        <v>42</v>
      </c>
    </row>
    <row r="22" ht="12.75">
      <c r="B22" s="10"/>
    </row>
  </sheetData>
  <mergeCells count="7">
    <mergeCell ref="B12:K12"/>
    <mergeCell ref="B15:K15"/>
    <mergeCell ref="B18:K18"/>
    <mergeCell ref="C2:K2"/>
    <mergeCell ref="C3:K3"/>
    <mergeCell ref="C4:K4"/>
    <mergeCell ref="B9:K9"/>
  </mergeCells>
  <hyperlinks>
    <hyperlink ref="A9" location="EVOLUCION!A1" display="(A)"/>
    <hyperlink ref="A12" location="'NUMERO BANCOS - TAMAÑO'!A1" display="(B)"/>
    <hyperlink ref="A15" location="'ACTIVIDAD ECONOMICA'!A1" display="(C)"/>
    <hyperlink ref="A18" location="CORTES!A1" display="(D)"/>
    <hyperlink ref="B9:K9" location="EVOLUCION!A1" display="EVOLUCION DEL FINANCIAMIENTO COMERCIAL SEGUN EL TAMAÑO DE LOS DEUDORES"/>
    <hyperlink ref="B12:K12" location="'NUMERO BANCOS - TAMAÑO'!A1" display="RELACION ENTRE EL TAMAÑO DE LOS DEUDORES Y EL NUMERO DE INSTITUCIONES EN LAS QUE MANTIENEN CREDITOS"/>
    <hyperlink ref="B15:K15" location="'ACTIVIDAD ECONOMICA'!A1" display="DEUDORES COMERCIALES SEGREGADOS POR TAMAÑO Y ACTIVIDAD ECONOMICA"/>
    <hyperlink ref="B18:K18" location="CORTES!A1" display="METODOLOGIA / CORTES"/>
  </hyperlinks>
  <printOptions horizontalCentered="1" verticalCentered="1"/>
  <pageMargins left="0.7874015748031497" right="0.7874015748031497" top="0.984251968503937" bottom="0.984251968503937"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indexed="9"/>
  </sheetPr>
  <dimension ref="B2:AR187"/>
  <sheetViews>
    <sheetView showGridLines="0" zoomScale="65" zoomScaleNormal="65" workbookViewId="0" topLeftCell="A1">
      <selection activeCell="A1" sqref="A1"/>
    </sheetView>
  </sheetViews>
  <sheetFormatPr defaultColWidth="11.421875" defaultRowHeight="12.75"/>
  <cols>
    <col min="1" max="1" width="2.8515625" style="1" customWidth="1"/>
    <col min="2" max="7" width="16.421875" style="1" customWidth="1"/>
    <col min="8" max="8" width="5.00390625" style="1" customWidth="1"/>
    <col min="9" max="9" width="11.00390625" style="1" customWidth="1"/>
    <col min="10" max="12" width="16.421875" style="1" customWidth="1"/>
    <col min="13" max="41" width="16.421875" style="7" customWidth="1"/>
    <col min="42" max="43" width="14.57421875" style="7" customWidth="1"/>
    <col min="44" max="44" width="13.00390625" style="7" customWidth="1"/>
    <col min="45" max="45" width="13.8515625" style="1" customWidth="1"/>
    <col min="46" max="16384" width="11.421875" style="1" customWidth="1"/>
  </cols>
  <sheetData>
    <row r="2" spans="3:14" ht="23.25">
      <c r="C2" s="86" t="s">
        <v>35</v>
      </c>
      <c r="D2" s="87"/>
      <c r="E2" s="87"/>
      <c r="F2" s="87"/>
      <c r="G2" s="87"/>
      <c r="H2" s="87"/>
      <c r="I2" s="87"/>
      <c r="J2" s="87"/>
      <c r="K2" s="87"/>
      <c r="L2" s="87"/>
      <c r="M2" s="87"/>
      <c r="N2" s="87"/>
    </row>
    <row r="3" spans="3:14" ht="23.25">
      <c r="C3" s="87" t="s">
        <v>40</v>
      </c>
      <c r="D3" s="75"/>
      <c r="E3" s="75"/>
      <c r="F3" s="75"/>
      <c r="G3" s="75"/>
      <c r="H3" s="75"/>
      <c r="I3" s="75"/>
      <c r="J3" s="75"/>
      <c r="K3" s="75"/>
      <c r="L3" s="75"/>
      <c r="M3" s="75"/>
      <c r="N3" s="75"/>
    </row>
    <row r="4" ht="12.75">
      <c r="M4" s="34" t="s">
        <v>32</v>
      </c>
    </row>
    <row r="5" spans="8:43" ht="12.75">
      <c r="H5" s="8"/>
      <c r="AP5" s="8"/>
      <c r="AQ5" s="8"/>
    </row>
    <row r="146" spans="2:15" ht="12.75">
      <c r="B146" s="83" t="s">
        <v>9</v>
      </c>
      <c r="C146" s="75"/>
      <c r="D146" s="75"/>
      <c r="E146" s="75"/>
      <c r="F146" s="75"/>
      <c r="G146" s="75"/>
      <c r="I146" s="83" t="s">
        <v>11</v>
      </c>
      <c r="J146" s="75"/>
      <c r="K146" s="75"/>
      <c r="L146" s="75"/>
      <c r="M146" s="75"/>
      <c r="N146" s="75"/>
      <c r="O146" s="75"/>
    </row>
    <row r="147" spans="2:17" ht="12.75">
      <c r="B147" s="84" t="s">
        <v>37</v>
      </c>
      <c r="C147" s="85"/>
      <c r="D147" s="85"/>
      <c r="E147" s="85"/>
      <c r="F147" s="85"/>
      <c r="G147" s="85"/>
      <c r="I147" s="84" t="s">
        <v>38</v>
      </c>
      <c r="J147" s="75"/>
      <c r="K147" s="75"/>
      <c r="L147" s="75"/>
      <c r="M147" s="75"/>
      <c r="N147" s="75"/>
      <c r="O147" s="75"/>
      <c r="P147" s="29"/>
      <c r="Q147" s="29"/>
    </row>
    <row r="148" spans="2:17" ht="12.75">
      <c r="B148" s="84" t="s">
        <v>41</v>
      </c>
      <c r="C148" s="85"/>
      <c r="D148" s="85"/>
      <c r="E148" s="85"/>
      <c r="F148" s="85"/>
      <c r="G148" s="85"/>
      <c r="I148" s="84" t="s">
        <v>41</v>
      </c>
      <c r="J148" s="75"/>
      <c r="K148" s="75"/>
      <c r="L148" s="75"/>
      <c r="M148" s="75"/>
      <c r="N148" s="75"/>
      <c r="O148" s="75"/>
      <c r="P148" s="29"/>
      <c r="Q148" s="29"/>
    </row>
    <row r="149" spans="3:17" ht="12.75">
      <c r="C149" s="78" t="s">
        <v>10</v>
      </c>
      <c r="D149" s="79"/>
      <c r="E149" s="79"/>
      <c r="F149" s="79"/>
      <c r="G149" s="80"/>
      <c r="I149" s="11"/>
      <c r="J149" s="78" t="s">
        <v>14</v>
      </c>
      <c r="K149" s="81"/>
      <c r="L149" s="81"/>
      <c r="M149" s="81"/>
      <c r="N149" s="81"/>
      <c r="O149" s="82"/>
      <c r="P149" s="29"/>
      <c r="Q149" s="29"/>
    </row>
    <row r="150" spans="2:17" ht="12.75">
      <c r="B150" s="9"/>
      <c r="C150" s="37" t="s">
        <v>1</v>
      </c>
      <c r="D150" s="37" t="s">
        <v>2</v>
      </c>
      <c r="E150" s="37" t="s">
        <v>3</v>
      </c>
      <c r="F150" s="37" t="s">
        <v>6</v>
      </c>
      <c r="G150" s="6" t="s">
        <v>0</v>
      </c>
      <c r="I150" s="9"/>
      <c r="J150" s="6" t="s">
        <v>1</v>
      </c>
      <c r="K150" s="6" t="s">
        <v>2</v>
      </c>
      <c r="L150" s="6" t="s">
        <v>3</v>
      </c>
      <c r="M150" s="6" t="s">
        <v>4</v>
      </c>
      <c r="N150" s="6" t="s">
        <v>5</v>
      </c>
      <c r="O150" s="18" t="s">
        <v>8</v>
      </c>
      <c r="P150" s="30" t="s">
        <v>6</v>
      </c>
      <c r="Q150" s="29"/>
    </row>
    <row r="151" spans="2:17" ht="12.75">
      <c r="B151" s="35">
        <v>38108</v>
      </c>
      <c r="C151" s="3">
        <v>396049</v>
      </c>
      <c r="D151" s="3">
        <v>99853</v>
      </c>
      <c r="E151" s="3">
        <v>23665</v>
      </c>
      <c r="F151" s="3">
        <v>7952</v>
      </c>
      <c r="G151" s="33">
        <f>SUM(C151:F151)</f>
        <v>527519</v>
      </c>
      <c r="I151" s="2">
        <v>38108</v>
      </c>
      <c r="J151" s="3">
        <v>386162.208204</v>
      </c>
      <c r="K151" s="3">
        <v>2025987.955652</v>
      </c>
      <c r="L151" s="3">
        <v>2366545.984972</v>
      </c>
      <c r="M151" s="3">
        <v>4669442.434181</v>
      </c>
      <c r="N151" s="3">
        <v>15550356.682194</v>
      </c>
      <c r="O151" s="3">
        <f>SUM(J151:N151)</f>
        <v>24998495.265203</v>
      </c>
      <c r="P151" s="31">
        <f>SUM(M151:N151)</f>
        <v>20219799.116375</v>
      </c>
      <c r="Q151" s="29"/>
    </row>
    <row r="152" spans="2:36" ht="12.75">
      <c r="B152" s="35">
        <v>38139</v>
      </c>
      <c r="C152" s="3">
        <v>397868</v>
      </c>
      <c r="D152" s="3">
        <v>100192</v>
      </c>
      <c r="E152" s="3">
        <v>23981</v>
      </c>
      <c r="F152" s="3">
        <v>8031</v>
      </c>
      <c r="G152" s="33">
        <f aca="true" t="shared" si="0" ref="G152:G170">SUM(C152:F152)</f>
        <v>530072</v>
      </c>
      <c r="I152" s="2">
        <v>38139</v>
      </c>
      <c r="J152" s="3">
        <v>387654.453146</v>
      </c>
      <c r="K152" s="3">
        <v>2028800.640637</v>
      </c>
      <c r="L152" s="3">
        <v>2381823.815308</v>
      </c>
      <c r="M152" s="3">
        <v>4700873.440948</v>
      </c>
      <c r="N152" s="3">
        <v>15667514.700253</v>
      </c>
      <c r="O152" s="3">
        <f aca="true" t="shared" si="1" ref="O152:O170">SUM(J152:N152)</f>
        <v>25166667.050292</v>
      </c>
      <c r="P152" s="31">
        <f aca="true" t="shared" si="2" ref="P152:P176">SUM(M152:N152)</f>
        <v>20368388.141201</v>
      </c>
      <c r="Q152" s="29"/>
      <c r="AJ152" s="25" t="e">
        <f>SUM(#REF!)</f>
        <v>#REF!</v>
      </c>
    </row>
    <row r="153" spans="2:36" ht="12.75">
      <c r="B153" s="35">
        <v>38169</v>
      </c>
      <c r="C153" s="3">
        <v>393351</v>
      </c>
      <c r="D153" s="3">
        <v>100771</v>
      </c>
      <c r="E153" s="3">
        <v>24178</v>
      </c>
      <c r="F153" s="3">
        <v>8119</v>
      </c>
      <c r="G153" s="33">
        <f t="shared" si="0"/>
        <v>526419</v>
      </c>
      <c r="I153" s="2">
        <v>38169</v>
      </c>
      <c r="J153" s="3">
        <v>389484.888385</v>
      </c>
      <c r="K153" s="3">
        <v>2044844.33251</v>
      </c>
      <c r="L153" s="3">
        <v>2398609.360407</v>
      </c>
      <c r="M153" s="3">
        <v>4785424.588219</v>
      </c>
      <c r="N153" s="3">
        <v>15337402.918357</v>
      </c>
      <c r="O153" s="3">
        <f t="shared" si="1"/>
        <v>24955766.087878</v>
      </c>
      <c r="P153" s="31">
        <f t="shared" si="2"/>
        <v>20122827.506576</v>
      </c>
      <c r="Q153" s="29"/>
      <c r="AJ153" s="25">
        <f aca="true" t="shared" si="3" ref="AJ153:AJ162">SUM(M151:N151)</f>
        <v>20219799.116375</v>
      </c>
    </row>
    <row r="154" spans="2:36" ht="12.75">
      <c r="B154" s="35">
        <v>38200</v>
      </c>
      <c r="C154" s="3">
        <v>394239</v>
      </c>
      <c r="D154" s="3">
        <v>101453</v>
      </c>
      <c r="E154" s="3">
        <v>24432</v>
      </c>
      <c r="F154" s="3">
        <v>8237</v>
      </c>
      <c r="G154" s="33">
        <f t="shared" si="0"/>
        <v>528361</v>
      </c>
      <c r="I154" s="2">
        <v>38200</v>
      </c>
      <c r="J154" s="3">
        <v>390227.145488</v>
      </c>
      <c r="K154" s="3">
        <v>2059349.680245</v>
      </c>
      <c r="L154" s="3">
        <v>2418728.700245</v>
      </c>
      <c r="M154" s="3">
        <v>4821791.112762</v>
      </c>
      <c r="N154" s="3">
        <v>15524850.196258</v>
      </c>
      <c r="O154" s="3">
        <f t="shared" si="1"/>
        <v>25214946.834997997</v>
      </c>
      <c r="P154" s="31">
        <f t="shared" si="2"/>
        <v>20346641.309019998</v>
      </c>
      <c r="Q154" s="29"/>
      <c r="AJ154" s="25">
        <f t="shared" si="3"/>
        <v>20368388.141201</v>
      </c>
    </row>
    <row r="155" spans="2:36" ht="12.75">
      <c r="B155" s="35">
        <v>38231</v>
      </c>
      <c r="C155" s="3">
        <v>397900</v>
      </c>
      <c r="D155" s="3">
        <v>102089</v>
      </c>
      <c r="E155" s="3">
        <v>24561</v>
      </c>
      <c r="F155" s="3">
        <v>8288</v>
      </c>
      <c r="G155" s="33">
        <f t="shared" si="0"/>
        <v>532838</v>
      </c>
      <c r="I155" s="2">
        <v>38231</v>
      </c>
      <c r="J155" s="3">
        <v>395795.749687</v>
      </c>
      <c r="K155" s="3">
        <v>2073842.919182</v>
      </c>
      <c r="L155" s="3">
        <v>2418535.807129</v>
      </c>
      <c r="M155" s="3">
        <v>4868679.871322</v>
      </c>
      <c r="N155" s="3">
        <v>15157540.476132</v>
      </c>
      <c r="O155" s="3">
        <f t="shared" si="1"/>
        <v>24914394.823452</v>
      </c>
      <c r="P155" s="31">
        <f t="shared" si="2"/>
        <v>20026220.347454</v>
      </c>
      <c r="Q155" s="29"/>
      <c r="AJ155" s="25">
        <f t="shared" si="3"/>
        <v>20122827.506576</v>
      </c>
    </row>
    <row r="156" spans="2:36" ht="12.75">
      <c r="B156" s="35">
        <v>38261</v>
      </c>
      <c r="C156" s="3">
        <v>397718</v>
      </c>
      <c r="D156" s="3">
        <v>103128</v>
      </c>
      <c r="E156" s="3">
        <v>24772</v>
      </c>
      <c r="F156" s="3">
        <v>8353</v>
      </c>
      <c r="G156" s="33">
        <f t="shared" si="0"/>
        <v>533971</v>
      </c>
      <c r="I156" s="2">
        <v>38261</v>
      </c>
      <c r="J156" s="3">
        <v>403384.703335</v>
      </c>
      <c r="K156" s="3">
        <v>2096129.541348</v>
      </c>
      <c r="L156" s="3">
        <v>2452112.972664</v>
      </c>
      <c r="M156" s="3">
        <v>4961858.429414</v>
      </c>
      <c r="N156" s="3">
        <v>15797115.501141</v>
      </c>
      <c r="O156" s="3">
        <f t="shared" si="1"/>
        <v>25710601.147902</v>
      </c>
      <c r="P156" s="31">
        <f t="shared" si="2"/>
        <v>20758973.930555</v>
      </c>
      <c r="Q156" s="29"/>
      <c r="AJ156" s="25">
        <f t="shared" si="3"/>
        <v>20346641.309019998</v>
      </c>
    </row>
    <row r="157" spans="2:36" ht="12.75">
      <c r="B157" s="35">
        <v>38292</v>
      </c>
      <c r="C157" s="3">
        <v>403840</v>
      </c>
      <c r="D157" s="3">
        <v>104060</v>
      </c>
      <c r="E157" s="3">
        <v>24948</v>
      </c>
      <c r="F157" s="3">
        <v>8404</v>
      </c>
      <c r="G157" s="33">
        <f t="shared" si="0"/>
        <v>541252</v>
      </c>
      <c r="I157" s="2">
        <v>38292</v>
      </c>
      <c r="J157" s="3">
        <v>411549.343976</v>
      </c>
      <c r="K157" s="3">
        <v>2115188.65994</v>
      </c>
      <c r="L157" s="3">
        <v>2478001.758561</v>
      </c>
      <c r="M157" s="3">
        <v>4966096.610846</v>
      </c>
      <c r="N157" s="3">
        <v>16004325.518523</v>
      </c>
      <c r="O157" s="3">
        <f t="shared" si="1"/>
        <v>25975161.891846</v>
      </c>
      <c r="P157" s="31">
        <f t="shared" si="2"/>
        <v>20970422.129368998</v>
      </c>
      <c r="Q157" s="29"/>
      <c r="AJ157" s="25">
        <f t="shared" si="3"/>
        <v>20026220.347454</v>
      </c>
    </row>
    <row r="158" spans="2:36" ht="13.5" thickBot="1">
      <c r="B158" s="43">
        <v>38322</v>
      </c>
      <c r="C158" s="42">
        <v>398402</v>
      </c>
      <c r="D158" s="42">
        <v>104682</v>
      </c>
      <c r="E158" s="42">
        <v>24906</v>
      </c>
      <c r="F158" s="42">
        <v>8410</v>
      </c>
      <c r="G158" s="42">
        <f t="shared" si="0"/>
        <v>536400</v>
      </c>
      <c r="I158" s="41">
        <v>38322</v>
      </c>
      <c r="J158" s="42">
        <v>418432.831421</v>
      </c>
      <c r="K158" s="42">
        <v>2132004.749392</v>
      </c>
      <c r="L158" s="42">
        <v>2481623.9787</v>
      </c>
      <c r="M158" s="42">
        <v>4929925.947854</v>
      </c>
      <c r="N158" s="42">
        <v>16260213.461938</v>
      </c>
      <c r="O158" s="42">
        <f t="shared" si="1"/>
        <v>26222200.969305</v>
      </c>
      <c r="P158" s="31">
        <f>SUM(M159:N159)</f>
        <v>21323559.370788</v>
      </c>
      <c r="Q158" s="29"/>
      <c r="AJ158" s="25">
        <f t="shared" si="3"/>
        <v>20758973.930555</v>
      </c>
    </row>
    <row r="159" spans="2:36" ht="12.75">
      <c r="B159" s="32">
        <v>38353</v>
      </c>
      <c r="C159" s="57">
        <v>401404</v>
      </c>
      <c r="D159" s="57">
        <v>105569</v>
      </c>
      <c r="E159" s="57">
        <v>25078</v>
      </c>
      <c r="F159" s="57">
        <v>8520</v>
      </c>
      <c r="G159" s="36">
        <f t="shared" si="0"/>
        <v>540571</v>
      </c>
      <c r="I159" s="4">
        <v>38353</v>
      </c>
      <c r="J159" s="57">
        <v>422668.158517</v>
      </c>
      <c r="K159" s="57">
        <v>2135055.706133</v>
      </c>
      <c r="L159" s="57">
        <v>2477975.210745</v>
      </c>
      <c r="M159" s="57">
        <v>4992619.287326</v>
      </c>
      <c r="N159" s="57">
        <v>16330940.083462</v>
      </c>
      <c r="O159" s="57">
        <f t="shared" si="1"/>
        <v>26359258.446183</v>
      </c>
      <c r="P159" s="31">
        <f>SUM(M158:N158)</f>
        <v>21190139.409792</v>
      </c>
      <c r="Q159" s="29"/>
      <c r="AJ159" s="25">
        <f t="shared" si="3"/>
        <v>20970422.129368998</v>
      </c>
    </row>
    <row r="160" spans="2:36" ht="12.75">
      <c r="B160" s="35">
        <v>38384</v>
      </c>
      <c r="C160" s="5">
        <v>406247</v>
      </c>
      <c r="D160" s="5">
        <v>105947</v>
      </c>
      <c r="E160" s="5">
        <v>24995</v>
      </c>
      <c r="F160" s="5">
        <v>8554</v>
      </c>
      <c r="G160" s="33">
        <f t="shared" si="0"/>
        <v>545743</v>
      </c>
      <c r="I160" s="2">
        <v>38384</v>
      </c>
      <c r="J160" s="5">
        <v>426547.79515</v>
      </c>
      <c r="K160" s="5">
        <v>2130778.179824</v>
      </c>
      <c r="L160" s="5">
        <v>2457786.260966</v>
      </c>
      <c r="M160" s="5">
        <v>5032200.220323</v>
      </c>
      <c r="N160" s="5">
        <v>16195734.884203</v>
      </c>
      <c r="O160" s="5">
        <f t="shared" si="1"/>
        <v>26243047.340466</v>
      </c>
      <c r="P160" s="31">
        <f t="shared" si="2"/>
        <v>21227935.104526</v>
      </c>
      <c r="Q160" s="29"/>
      <c r="AJ160" s="25">
        <f>SUM(M159:N159)</f>
        <v>21323559.370788</v>
      </c>
    </row>
    <row r="161" spans="2:36" ht="12.75">
      <c r="B161" s="35">
        <v>38412</v>
      </c>
      <c r="C161" s="3">
        <v>408082</v>
      </c>
      <c r="D161" s="3">
        <v>103418</v>
      </c>
      <c r="E161" s="3">
        <v>23469</v>
      </c>
      <c r="F161" s="3">
        <v>8089</v>
      </c>
      <c r="G161" s="33">
        <f t="shared" si="0"/>
        <v>543058</v>
      </c>
      <c r="I161" s="2">
        <v>38412</v>
      </c>
      <c r="J161" s="3">
        <v>450940.188899</v>
      </c>
      <c r="K161" s="3">
        <v>2183315.558387</v>
      </c>
      <c r="L161" s="3">
        <v>2454998.618769</v>
      </c>
      <c r="M161" s="3">
        <v>5112762.390824</v>
      </c>
      <c r="N161" s="3">
        <v>16434488.778053</v>
      </c>
      <c r="O161" s="3">
        <f t="shared" si="1"/>
        <v>26636505.534932002</v>
      </c>
      <c r="P161" s="31">
        <f t="shared" si="2"/>
        <v>21547251.168877</v>
      </c>
      <c r="Q161" s="29"/>
      <c r="AJ161" s="25">
        <f>SUM(M158:N158)</f>
        <v>21190139.409792</v>
      </c>
    </row>
    <row r="162" spans="2:36" ht="12.75">
      <c r="B162" s="35">
        <v>38443</v>
      </c>
      <c r="C162" s="3">
        <v>408179</v>
      </c>
      <c r="D162" s="3">
        <v>104299</v>
      </c>
      <c r="E162" s="3">
        <v>23805</v>
      </c>
      <c r="F162" s="3">
        <v>8252</v>
      </c>
      <c r="G162" s="33">
        <f t="shared" si="0"/>
        <v>544535</v>
      </c>
      <c r="I162" s="2">
        <v>38443</v>
      </c>
      <c r="J162" s="3">
        <v>455479.004554</v>
      </c>
      <c r="K162" s="3">
        <v>2194122.349768</v>
      </c>
      <c r="L162" s="3">
        <v>2468817.659772</v>
      </c>
      <c r="M162" s="3">
        <v>5150403.308177</v>
      </c>
      <c r="N162" s="3">
        <v>17018164.620155</v>
      </c>
      <c r="O162" s="3">
        <f t="shared" si="1"/>
        <v>27286986.942426</v>
      </c>
      <c r="P162" s="31">
        <f t="shared" si="2"/>
        <v>22168567.928332</v>
      </c>
      <c r="Q162" s="29"/>
      <c r="AJ162" s="25">
        <f t="shared" si="3"/>
        <v>21227935.104526</v>
      </c>
    </row>
    <row r="163" spans="2:36" ht="12.75">
      <c r="B163" s="38">
        <v>38473</v>
      </c>
      <c r="C163" s="3">
        <v>400882</v>
      </c>
      <c r="D163" s="3">
        <v>105027</v>
      </c>
      <c r="E163" s="3">
        <v>23893</v>
      </c>
      <c r="F163" s="3">
        <v>8302</v>
      </c>
      <c r="G163" s="33">
        <f t="shared" si="0"/>
        <v>538104</v>
      </c>
      <c r="I163" s="39">
        <v>38473</v>
      </c>
      <c r="J163" s="40">
        <v>458598.824032</v>
      </c>
      <c r="K163" s="40">
        <v>2207304.169649</v>
      </c>
      <c r="L163" s="40">
        <v>2475597.394746</v>
      </c>
      <c r="M163" s="40">
        <v>5149731.925579</v>
      </c>
      <c r="N163" s="40">
        <v>17653908.866396</v>
      </c>
      <c r="O163" s="3">
        <f t="shared" si="1"/>
        <v>27945141.180402</v>
      </c>
      <c r="P163" s="31">
        <f t="shared" si="2"/>
        <v>22803640.791975</v>
      </c>
      <c r="Q163" s="29"/>
      <c r="AJ163" s="25"/>
    </row>
    <row r="164" spans="2:44" s="53" customFormat="1" ht="12.75">
      <c r="B164" s="50">
        <v>38504</v>
      </c>
      <c r="C164" s="51">
        <v>400770</v>
      </c>
      <c r="D164" s="51">
        <v>105488</v>
      </c>
      <c r="E164" s="51">
        <v>24133</v>
      </c>
      <c r="F164" s="51">
        <v>8380</v>
      </c>
      <c r="G164" s="52">
        <f t="shared" si="0"/>
        <v>538771</v>
      </c>
      <c r="I164" s="54">
        <v>38504</v>
      </c>
      <c r="J164" s="51">
        <v>462571.649056</v>
      </c>
      <c r="K164" s="51">
        <v>2213912.611158</v>
      </c>
      <c r="L164" s="51">
        <v>2495127.976416</v>
      </c>
      <c r="M164" s="51">
        <v>5177598.173645</v>
      </c>
      <c r="N164" s="51">
        <v>17723736.735069</v>
      </c>
      <c r="O164" s="51">
        <f t="shared" si="1"/>
        <v>28072947.145344</v>
      </c>
      <c r="P164" s="31">
        <f t="shared" si="2"/>
        <v>22901334.908714</v>
      </c>
      <c r="Q164" s="29"/>
      <c r="R164" s="55"/>
      <c r="S164" s="55"/>
      <c r="T164" s="55"/>
      <c r="U164" s="55"/>
      <c r="V164" s="55"/>
      <c r="W164" s="55"/>
      <c r="X164" s="55"/>
      <c r="Y164" s="55"/>
      <c r="Z164" s="55"/>
      <c r="AA164" s="55"/>
      <c r="AB164" s="55"/>
      <c r="AC164" s="55"/>
      <c r="AD164" s="55"/>
      <c r="AE164" s="55"/>
      <c r="AF164" s="55"/>
      <c r="AG164" s="55"/>
      <c r="AH164" s="55"/>
      <c r="AI164" s="55"/>
      <c r="AJ164" s="56">
        <f>SUM(M161:N161)</f>
        <v>21547251.168877</v>
      </c>
      <c r="AK164" s="55"/>
      <c r="AL164" s="55"/>
      <c r="AM164" s="55"/>
      <c r="AN164" s="55"/>
      <c r="AO164" s="55"/>
      <c r="AP164" s="55"/>
      <c r="AQ164" s="55"/>
      <c r="AR164" s="55"/>
    </row>
    <row r="165" spans="2:36" ht="12.75">
      <c r="B165" s="32">
        <v>38534</v>
      </c>
      <c r="C165" s="51">
        <v>403415</v>
      </c>
      <c r="D165" s="51">
        <v>106361</v>
      </c>
      <c r="E165" s="51">
        <v>24346</v>
      </c>
      <c r="F165" s="51">
        <v>8459</v>
      </c>
      <c r="G165" s="52">
        <f t="shared" si="0"/>
        <v>542581</v>
      </c>
      <c r="I165" s="4">
        <v>38534</v>
      </c>
      <c r="J165" s="51">
        <v>468144.856245</v>
      </c>
      <c r="K165" s="51">
        <v>2230112.488979</v>
      </c>
      <c r="L165" s="51">
        <v>2519416.488383</v>
      </c>
      <c r="M165" s="51">
        <v>5252358.74689</v>
      </c>
      <c r="N165" s="52">
        <v>17064910.055132</v>
      </c>
      <c r="O165" s="51">
        <f t="shared" si="1"/>
        <v>27534942.635629002</v>
      </c>
      <c r="P165" s="31">
        <f t="shared" si="2"/>
        <v>22317268.802022003</v>
      </c>
      <c r="Q165" s="29"/>
      <c r="AJ165" s="25">
        <f>SUM(M162:N162)</f>
        <v>22168567.928332</v>
      </c>
    </row>
    <row r="166" spans="2:17" ht="12.75">
      <c r="B166" s="35">
        <v>38565</v>
      </c>
      <c r="C166" s="51">
        <v>406201</v>
      </c>
      <c r="D166" s="51">
        <v>107465</v>
      </c>
      <c r="E166" s="51">
        <v>24576</v>
      </c>
      <c r="F166" s="51">
        <v>8545</v>
      </c>
      <c r="G166" s="52">
        <f t="shared" si="0"/>
        <v>546787</v>
      </c>
      <c r="I166" s="2">
        <v>38565</v>
      </c>
      <c r="J166" s="51">
        <v>475038.420855</v>
      </c>
      <c r="K166" s="51">
        <v>2263185.117304</v>
      </c>
      <c r="L166" s="51">
        <v>2548132.065073</v>
      </c>
      <c r="M166" s="51">
        <v>5335448.39709</v>
      </c>
      <c r="N166" s="52">
        <v>17242339.546958</v>
      </c>
      <c r="O166" s="51">
        <f t="shared" si="1"/>
        <v>27864143.54728</v>
      </c>
      <c r="P166" s="31">
        <f t="shared" si="2"/>
        <v>22577787.944048</v>
      </c>
      <c r="Q166" s="29"/>
    </row>
    <row r="167" spans="2:17" ht="12.75">
      <c r="B167" s="35">
        <v>38596</v>
      </c>
      <c r="C167" s="51">
        <v>419973</v>
      </c>
      <c r="D167" s="51">
        <v>103499</v>
      </c>
      <c r="E167" s="51">
        <v>22433</v>
      </c>
      <c r="F167" s="51">
        <v>7954</v>
      </c>
      <c r="G167" s="52">
        <f t="shared" si="0"/>
        <v>553859</v>
      </c>
      <c r="I167" s="2">
        <v>38596</v>
      </c>
      <c r="J167" s="51">
        <v>516491.65537</v>
      </c>
      <c r="K167" s="51">
        <v>2370526.179296</v>
      </c>
      <c r="L167" s="51">
        <v>2563993.247062</v>
      </c>
      <c r="M167" s="51">
        <v>5433362.673174</v>
      </c>
      <c r="N167" s="52">
        <v>17540172.81032</v>
      </c>
      <c r="O167" s="51">
        <f t="shared" si="1"/>
        <v>28424546.565222003</v>
      </c>
      <c r="P167" s="31">
        <f t="shared" si="2"/>
        <v>22973535.483494002</v>
      </c>
      <c r="Q167" s="29"/>
    </row>
    <row r="168" spans="2:17" ht="12.75">
      <c r="B168" s="38">
        <v>38626</v>
      </c>
      <c r="C168" s="3">
        <v>424779</v>
      </c>
      <c r="D168" s="3">
        <v>104676</v>
      </c>
      <c r="E168" s="3">
        <v>22596</v>
      </c>
      <c r="F168" s="3">
        <v>7974</v>
      </c>
      <c r="G168" s="52">
        <f t="shared" si="0"/>
        <v>560025</v>
      </c>
      <c r="I168" s="54">
        <v>38626</v>
      </c>
      <c r="J168" s="51">
        <v>525317.256646</v>
      </c>
      <c r="K168" s="51">
        <v>2404446.811057</v>
      </c>
      <c r="L168" s="51">
        <v>2618995.701226</v>
      </c>
      <c r="M168" s="51">
        <v>5569300.445073</v>
      </c>
      <c r="N168" s="51">
        <v>17962816.658803</v>
      </c>
      <c r="O168" s="51">
        <f t="shared" si="1"/>
        <v>29080876.872805</v>
      </c>
      <c r="P168" s="31">
        <f t="shared" si="2"/>
        <v>23532117.103876002</v>
      </c>
      <c r="Q168" s="29"/>
    </row>
    <row r="169" spans="2:17" ht="12.75">
      <c r="B169" s="35">
        <v>38657</v>
      </c>
      <c r="C169" s="51">
        <v>430150</v>
      </c>
      <c r="D169" s="51">
        <v>106028</v>
      </c>
      <c r="E169" s="51">
        <v>23042</v>
      </c>
      <c r="F169" s="51">
        <v>8164</v>
      </c>
      <c r="G169" s="52">
        <f t="shared" si="0"/>
        <v>567384</v>
      </c>
      <c r="I169" s="4">
        <v>38657</v>
      </c>
      <c r="J169" s="51">
        <v>533298.133057</v>
      </c>
      <c r="K169" s="51">
        <v>2422309.035484</v>
      </c>
      <c r="L169" s="51">
        <v>2651876.795524</v>
      </c>
      <c r="M169" s="51">
        <v>5603805.861041</v>
      </c>
      <c r="N169" s="52">
        <v>18506875.245468</v>
      </c>
      <c r="O169" s="51">
        <f t="shared" si="1"/>
        <v>29718165.070574</v>
      </c>
      <c r="P169" s="31">
        <f t="shared" si="2"/>
        <v>24110681.106509</v>
      </c>
      <c r="Q169" s="29"/>
    </row>
    <row r="170" spans="2:44" s="60" customFormat="1" ht="13.5" thickBot="1">
      <c r="B170" s="43">
        <v>38687</v>
      </c>
      <c r="C170" s="67">
        <v>421746</v>
      </c>
      <c r="D170" s="67">
        <v>110873</v>
      </c>
      <c r="E170" s="67">
        <v>27633</v>
      </c>
      <c r="F170" s="67">
        <v>9631</v>
      </c>
      <c r="G170" s="52">
        <f t="shared" si="0"/>
        <v>569883</v>
      </c>
      <c r="I170" s="66">
        <v>38687</v>
      </c>
      <c r="J170" s="67">
        <v>502766.937529</v>
      </c>
      <c r="K170" s="67">
        <v>2250499.724604</v>
      </c>
      <c r="L170" s="67">
        <v>2673489.7902</v>
      </c>
      <c r="M170" s="67">
        <v>5585878.637124</v>
      </c>
      <c r="N170" s="67">
        <v>19218538.371915</v>
      </c>
      <c r="O170" s="68">
        <f t="shared" si="1"/>
        <v>30231173.461372003</v>
      </c>
      <c r="P170" s="61">
        <f t="shared" si="2"/>
        <v>24804417.009039</v>
      </c>
      <c r="Q170" s="62"/>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row>
    <row r="171" spans="2:17" ht="12.75">
      <c r="B171" s="69">
        <v>38718</v>
      </c>
      <c r="C171" s="5">
        <v>415045</v>
      </c>
      <c r="D171" s="5">
        <v>111711</v>
      </c>
      <c r="E171" s="5">
        <v>27850</v>
      </c>
      <c r="F171" s="5">
        <v>9742</v>
      </c>
      <c r="G171" s="65">
        <f aca="true" t="shared" si="4" ref="G171:G176">SUM(C171:F171)</f>
        <v>564348</v>
      </c>
      <c r="I171" s="4">
        <v>38718</v>
      </c>
      <c r="J171" s="64">
        <v>506712.190506</v>
      </c>
      <c r="K171" s="64">
        <v>2249314.023868</v>
      </c>
      <c r="L171" s="64">
        <v>2672046.200421</v>
      </c>
      <c r="M171" s="64">
        <v>5634890.546702</v>
      </c>
      <c r="N171" s="65">
        <v>19216765.679606</v>
      </c>
      <c r="O171" s="64">
        <f aca="true" t="shared" si="5" ref="O171:O176">SUM(J171:N171)</f>
        <v>30279728.641103003</v>
      </c>
      <c r="P171" s="31">
        <f t="shared" si="2"/>
        <v>24851656.226308003</v>
      </c>
      <c r="Q171" s="29"/>
    </row>
    <row r="172" spans="2:17" ht="12.75">
      <c r="B172" s="35">
        <v>38749</v>
      </c>
      <c r="C172" s="51">
        <v>429144</v>
      </c>
      <c r="D172" s="51">
        <v>112082</v>
      </c>
      <c r="E172" s="51">
        <v>27928</v>
      </c>
      <c r="F172" s="51">
        <v>9750</v>
      </c>
      <c r="G172" s="52">
        <f t="shared" si="4"/>
        <v>578904</v>
      </c>
      <c r="I172" s="2">
        <v>38749</v>
      </c>
      <c r="J172" s="51">
        <v>512312.595409</v>
      </c>
      <c r="K172" s="51">
        <v>2248631.407172</v>
      </c>
      <c r="L172" s="51">
        <v>2672070.261727</v>
      </c>
      <c r="M172" s="51">
        <v>5637791.646612</v>
      </c>
      <c r="N172" s="52">
        <v>19186887.863122</v>
      </c>
      <c r="O172" s="51">
        <f t="shared" si="5"/>
        <v>30257693.774042003</v>
      </c>
      <c r="P172" s="31">
        <f t="shared" si="2"/>
        <v>24824679.509734</v>
      </c>
      <c r="Q172" s="29"/>
    </row>
    <row r="173" spans="2:17" ht="12.75">
      <c r="B173" s="35">
        <v>38777</v>
      </c>
      <c r="C173" s="51">
        <v>424958</v>
      </c>
      <c r="D173" s="51">
        <v>112816</v>
      </c>
      <c r="E173" s="51">
        <v>28162</v>
      </c>
      <c r="F173" s="51">
        <v>9846</v>
      </c>
      <c r="G173" s="52">
        <f t="shared" si="4"/>
        <v>575782</v>
      </c>
      <c r="I173" s="2">
        <v>38777</v>
      </c>
      <c r="J173" s="51">
        <v>520689.152229</v>
      </c>
      <c r="K173" s="51">
        <v>2245050.491492</v>
      </c>
      <c r="L173" s="51">
        <v>2675474.627645</v>
      </c>
      <c r="M173" s="51">
        <v>5670465.496379</v>
      </c>
      <c r="N173" s="52">
        <v>19618459.444908</v>
      </c>
      <c r="O173" s="51">
        <f t="shared" si="5"/>
        <v>30730139.212653</v>
      </c>
      <c r="P173" s="31">
        <f t="shared" si="2"/>
        <v>25288924.941287</v>
      </c>
      <c r="Q173" s="29"/>
    </row>
    <row r="174" spans="2:17" ht="12.75">
      <c r="B174" s="38">
        <v>38808</v>
      </c>
      <c r="C174" s="51">
        <v>423986</v>
      </c>
      <c r="D174" s="51">
        <v>113457</v>
      </c>
      <c r="E174" s="51">
        <v>27880</v>
      </c>
      <c r="F174" s="51">
        <v>9805</v>
      </c>
      <c r="G174" s="52">
        <f t="shared" si="4"/>
        <v>575128</v>
      </c>
      <c r="I174" s="2">
        <v>38808</v>
      </c>
      <c r="J174" s="51">
        <v>530231.61706</v>
      </c>
      <c r="K174" s="51">
        <v>2277383.283032</v>
      </c>
      <c r="L174" s="51">
        <v>2692345.963922</v>
      </c>
      <c r="M174" s="51">
        <v>5749925.195556</v>
      </c>
      <c r="N174" s="52">
        <v>19708641.573669</v>
      </c>
      <c r="O174" s="51">
        <f t="shared" si="5"/>
        <v>30958527.633239</v>
      </c>
      <c r="P174" s="31">
        <f t="shared" si="2"/>
        <v>25458566.769225</v>
      </c>
      <c r="Q174" s="29"/>
    </row>
    <row r="175" spans="2:17" ht="12.75">
      <c r="B175" s="35">
        <v>38838</v>
      </c>
      <c r="C175" s="51">
        <v>426996</v>
      </c>
      <c r="D175" s="51">
        <v>113854</v>
      </c>
      <c r="E175" s="51">
        <v>27767</v>
      </c>
      <c r="F175" s="51">
        <v>9802</v>
      </c>
      <c r="G175" s="52">
        <f t="shared" si="4"/>
        <v>578419</v>
      </c>
      <c r="I175" s="2">
        <v>38838</v>
      </c>
      <c r="J175" s="51">
        <v>537442.054069</v>
      </c>
      <c r="K175" s="51">
        <v>2297447.406311</v>
      </c>
      <c r="L175" s="51">
        <v>2708434.544641</v>
      </c>
      <c r="M175" s="51">
        <v>5819955.46464</v>
      </c>
      <c r="N175" s="52">
        <v>19710689.266825</v>
      </c>
      <c r="O175" s="51">
        <f t="shared" si="5"/>
        <v>31073968.736486003</v>
      </c>
      <c r="P175" s="31">
        <f t="shared" si="2"/>
        <v>25530644.731465</v>
      </c>
      <c r="Q175" s="29"/>
    </row>
    <row r="176" spans="2:17" ht="12.75">
      <c r="B176" s="35">
        <v>38869</v>
      </c>
      <c r="C176" s="51">
        <v>428719</v>
      </c>
      <c r="D176" s="51">
        <v>114225</v>
      </c>
      <c r="E176" s="51">
        <v>28047</v>
      </c>
      <c r="F176" s="51">
        <v>9901</v>
      </c>
      <c r="G176" s="52">
        <f t="shared" si="4"/>
        <v>580892</v>
      </c>
      <c r="I176" s="2">
        <v>38869</v>
      </c>
      <c r="J176" s="51">
        <v>541784.390119</v>
      </c>
      <c r="K176" s="51">
        <v>2302774.120262</v>
      </c>
      <c r="L176" s="51">
        <v>2732999.47894</v>
      </c>
      <c r="M176" s="51">
        <v>5881421.201945</v>
      </c>
      <c r="N176" s="52">
        <v>19959220.911522</v>
      </c>
      <c r="O176" s="51">
        <f t="shared" si="5"/>
        <v>31418200.102788</v>
      </c>
      <c r="P176" s="31">
        <f t="shared" si="2"/>
        <v>25840642.113467</v>
      </c>
      <c r="Q176" s="29"/>
    </row>
    <row r="177" spans="16:17" ht="12.75">
      <c r="P177" s="29"/>
      <c r="Q177" s="29"/>
    </row>
    <row r="178" spans="16:17" ht="12.75">
      <c r="P178" s="29"/>
      <c r="Q178" s="29"/>
    </row>
    <row r="179" spans="16:17" ht="12.75">
      <c r="P179" s="29"/>
      <c r="Q179" s="29"/>
    </row>
    <row r="180" spans="16:17" ht="12.75">
      <c r="P180" s="29"/>
      <c r="Q180" s="29"/>
    </row>
    <row r="181" spans="16:17" ht="12.75">
      <c r="P181" s="29"/>
      <c r="Q181" s="29"/>
    </row>
    <row r="182" spans="16:17" ht="12.75">
      <c r="P182" s="29"/>
      <c r="Q182" s="29"/>
    </row>
    <row r="183" spans="16:17" ht="12.75">
      <c r="P183" s="29"/>
      <c r="Q183" s="29"/>
    </row>
    <row r="184" spans="16:17" ht="12.75">
      <c r="P184" s="29"/>
      <c r="Q184" s="29"/>
    </row>
    <row r="185" spans="16:17" ht="12.75">
      <c r="P185" s="29"/>
      <c r="Q185" s="29"/>
    </row>
    <row r="186" spans="16:17" ht="12.75">
      <c r="P186" s="29"/>
      <c r="Q186" s="29"/>
    </row>
    <row r="187" spans="16:17" ht="12.75">
      <c r="P187" s="29"/>
      <c r="Q187" s="29"/>
    </row>
  </sheetData>
  <mergeCells count="10">
    <mergeCell ref="C2:N2"/>
    <mergeCell ref="C3:N3"/>
    <mergeCell ref="B146:G146"/>
    <mergeCell ref="B147:G147"/>
    <mergeCell ref="C149:G149"/>
    <mergeCell ref="J149:O149"/>
    <mergeCell ref="I146:O146"/>
    <mergeCell ref="I147:O147"/>
    <mergeCell ref="I148:O148"/>
    <mergeCell ref="B148:G148"/>
  </mergeCells>
  <hyperlinks>
    <hyperlink ref="M4" location="INDICE!A1" display="Volver al Indice"/>
  </hyperlinks>
  <printOptions horizontalCentered="1" verticalCentered="1"/>
  <pageMargins left="0.7874015748031497" right="0.7874015748031497" top="0.984251968503937" bottom="0.984251968503937" header="0" footer="0"/>
  <pageSetup cellComments="atEnd" horizontalDpi="600" verticalDpi="600" orientation="landscape" scale="55" r:id="rId2"/>
  <rowBreaks count="4" manualBreakCount="4">
    <brk id="40" max="255" man="1"/>
    <brk id="74" max="255" man="1"/>
    <brk id="108" max="255" man="1"/>
    <brk id="143" max="255" man="1"/>
  </rowBreaks>
  <drawing r:id="rId1"/>
</worksheet>
</file>

<file path=xl/worksheets/sheet3.xml><?xml version="1.0" encoding="utf-8"?>
<worksheet xmlns="http://schemas.openxmlformats.org/spreadsheetml/2006/main" xmlns:r="http://schemas.openxmlformats.org/officeDocument/2006/relationships">
  <sheetPr>
    <tabColor indexed="9"/>
  </sheetPr>
  <dimension ref="B2:J39"/>
  <sheetViews>
    <sheetView showGridLines="0" zoomScale="75" zoomScaleNormal="75" workbookViewId="0" topLeftCell="A1">
      <pane ySplit="3" topLeftCell="BM4" activePane="bottomLeft" state="frozen"/>
      <selection pane="topLeft" activeCell="F52" sqref="F52"/>
      <selection pane="bottomLeft" activeCell="A1" sqref="A1"/>
    </sheetView>
  </sheetViews>
  <sheetFormatPr defaultColWidth="11.421875" defaultRowHeight="12.75"/>
  <cols>
    <col min="1" max="1" width="21.57421875" style="10" customWidth="1"/>
    <col min="2" max="2" width="25.7109375" style="10" customWidth="1"/>
    <col min="3" max="4" width="11.57421875" style="10" bestFit="1" customWidth="1"/>
    <col min="5" max="5" width="10.421875" style="10" bestFit="1" customWidth="1"/>
    <col min="6" max="7" width="9.28125" style="10" bestFit="1" customWidth="1"/>
    <col min="8" max="8" width="12.7109375" style="10" bestFit="1" customWidth="1"/>
    <col min="9" max="9" width="3.57421875" style="10" customWidth="1"/>
    <col min="10" max="16384" width="11.421875" style="10" customWidth="1"/>
  </cols>
  <sheetData>
    <row r="2" spans="2:10" ht="29.25" customHeight="1">
      <c r="B2" s="88" t="s">
        <v>26</v>
      </c>
      <c r="C2" s="89"/>
      <c r="D2" s="89"/>
      <c r="E2" s="89"/>
      <c r="F2" s="89"/>
      <c r="G2" s="89"/>
      <c r="H2" s="89"/>
      <c r="J2" s="34" t="s">
        <v>32</v>
      </c>
    </row>
    <row r="3" spans="2:10" s="45" customFormat="1" ht="21" customHeight="1">
      <c r="B3" s="93">
        <v>38869</v>
      </c>
      <c r="C3" s="94"/>
      <c r="D3" s="94"/>
      <c r="E3" s="94"/>
      <c r="F3" s="94"/>
      <c r="G3" s="94"/>
      <c r="H3" s="94"/>
      <c r="I3" s="44"/>
      <c r="J3" s="44"/>
    </row>
    <row r="4" s="45" customFormat="1" ht="21" customHeight="1"/>
    <row r="28" spans="2:8" ht="12.75">
      <c r="B28" s="90" t="s">
        <v>9</v>
      </c>
      <c r="C28" s="90"/>
      <c r="D28" s="90"/>
      <c r="E28" s="90"/>
      <c r="F28" s="90"/>
      <c r="G28" s="90"/>
      <c r="H28" s="90"/>
    </row>
    <row r="29" spans="2:8" ht="12.75">
      <c r="B29" s="91" t="s">
        <v>15</v>
      </c>
      <c r="C29" s="91"/>
      <c r="D29" s="91"/>
      <c r="E29" s="91"/>
      <c r="F29" s="91"/>
      <c r="G29" s="91"/>
      <c r="H29" s="91"/>
    </row>
    <row r="30" spans="2:8" ht="12.75">
      <c r="B30" s="92">
        <v>38869</v>
      </c>
      <c r="C30" s="91"/>
      <c r="D30" s="91"/>
      <c r="E30" s="91"/>
      <c r="F30" s="91"/>
      <c r="G30" s="91"/>
      <c r="H30" s="91"/>
    </row>
    <row r="31" spans="3:8" ht="12.75">
      <c r="C31" s="78" t="s">
        <v>7</v>
      </c>
      <c r="D31" s="81"/>
      <c r="E31" s="81"/>
      <c r="F31" s="81"/>
      <c r="G31" s="81"/>
      <c r="H31" s="82"/>
    </row>
    <row r="32" spans="2:8" ht="14.25">
      <c r="B32" s="12"/>
      <c r="C32" s="58" t="s">
        <v>1</v>
      </c>
      <c r="D32" s="58" t="s">
        <v>2</v>
      </c>
      <c r="E32" s="58" t="s">
        <v>3</v>
      </c>
      <c r="F32" s="58" t="s">
        <v>4</v>
      </c>
      <c r="G32" s="58" t="s">
        <v>5</v>
      </c>
      <c r="H32" s="59" t="s">
        <v>8</v>
      </c>
    </row>
    <row r="33" spans="2:8" ht="14.25">
      <c r="B33" s="13" t="s">
        <v>13</v>
      </c>
      <c r="C33" s="71">
        <v>1.0422421212962336</v>
      </c>
      <c r="D33" s="71">
        <v>1.249525060188225</v>
      </c>
      <c r="E33" s="71">
        <v>1.6749384960958393</v>
      </c>
      <c r="F33" s="71">
        <v>2.4783025653320543</v>
      </c>
      <c r="G33" s="71">
        <v>3.8159076330981394</v>
      </c>
      <c r="H33" s="72">
        <v>1.1359288817886977</v>
      </c>
    </row>
    <row r="34" spans="2:8" ht="14.25">
      <c r="B34" s="13" t="s">
        <v>12</v>
      </c>
      <c r="C34" s="58">
        <v>428719</v>
      </c>
      <c r="D34" s="58">
        <v>114225</v>
      </c>
      <c r="E34" s="58">
        <v>28047</v>
      </c>
      <c r="F34" s="58">
        <v>8342</v>
      </c>
      <c r="G34" s="58">
        <v>1559</v>
      </c>
      <c r="H34" s="59">
        <v>580892</v>
      </c>
    </row>
    <row r="36" spans="3:7" ht="12.75">
      <c r="C36"/>
      <c r="D36"/>
      <c r="E36"/>
      <c r="F36"/>
      <c r="G36"/>
    </row>
    <row r="39" ht="12.75">
      <c r="C39" s="27"/>
    </row>
  </sheetData>
  <mergeCells count="6">
    <mergeCell ref="B2:H2"/>
    <mergeCell ref="C31:H31"/>
    <mergeCell ref="B28:H28"/>
    <mergeCell ref="B29:H29"/>
    <mergeCell ref="B30:H30"/>
    <mergeCell ref="B3:H3"/>
  </mergeCells>
  <hyperlinks>
    <hyperlink ref="J2" location="INDICE!A1" display="Volver al Indice"/>
  </hyperlinks>
  <printOptions/>
  <pageMargins left="0.75" right="0.75" top="1" bottom="1" header="0" footer="0"/>
  <pageSetup cellComments="atEnd" horizontalDpi="600" verticalDpi="600" orientation="landscape" scale="89" r:id="rId2"/>
  <drawing r:id="rId1"/>
</worksheet>
</file>

<file path=xl/worksheets/sheet4.xml><?xml version="1.0" encoding="utf-8"?>
<worksheet xmlns="http://schemas.openxmlformats.org/spreadsheetml/2006/main" xmlns:r="http://schemas.openxmlformats.org/officeDocument/2006/relationships">
  <sheetPr>
    <tabColor indexed="42"/>
  </sheetPr>
  <dimension ref="B2:I47"/>
  <sheetViews>
    <sheetView showGridLines="0" zoomScale="70" zoomScaleNormal="70" zoomScaleSheetLayoutView="75" workbookViewId="0" topLeftCell="A1">
      <pane ySplit="3" topLeftCell="BM4" activePane="bottomLeft" state="frozen"/>
      <selection pane="topLeft" activeCell="F52" sqref="F52"/>
      <selection pane="bottomLeft" activeCell="L38" sqref="L38"/>
    </sheetView>
  </sheetViews>
  <sheetFormatPr defaultColWidth="11.421875" defaultRowHeight="12.75"/>
  <cols>
    <col min="1" max="1" width="15.00390625" style="15" customWidth="1"/>
    <col min="2" max="2" width="37.7109375" style="23" bestFit="1" customWidth="1"/>
    <col min="3" max="3" width="10.57421875" style="17" customWidth="1"/>
    <col min="4" max="8" width="8.28125" style="17" customWidth="1"/>
    <col min="9" max="9" width="22.28125" style="15" customWidth="1"/>
    <col min="10" max="16384" width="11.421875" style="15" customWidth="1"/>
  </cols>
  <sheetData>
    <row r="2" spans="2:9" ht="38.25" customHeight="1">
      <c r="B2" s="100" t="s">
        <v>25</v>
      </c>
      <c r="C2" s="100"/>
      <c r="D2" s="100"/>
      <c r="E2" s="100"/>
      <c r="F2" s="100"/>
      <c r="G2" s="100"/>
      <c r="H2" s="100"/>
      <c r="I2" s="34" t="s">
        <v>32</v>
      </c>
    </row>
    <row r="3" spans="2:8" ht="18">
      <c r="B3" s="28"/>
      <c r="C3" s="26">
        <v>38869</v>
      </c>
      <c r="D3" s="28"/>
      <c r="E3" s="28"/>
      <c r="F3" s="28"/>
      <c r="G3" s="28"/>
      <c r="H3" s="28"/>
    </row>
    <row r="4" ht="12.75">
      <c r="C4" s="15"/>
    </row>
    <row r="5" ht="12.75">
      <c r="C5" s="15"/>
    </row>
    <row r="6" ht="12.75">
      <c r="C6" s="15"/>
    </row>
    <row r="37" spans="2:8" ht="12.75">
      <c r="B37" s="95" t="s">
        <v>9</v>
      </c>
      <c r="C37" s="96"/>
      <c r="D37" s="96"/>
      <c r="E37" s="96"/>
      <c r="F37" s="96"/>
      <c r="G37" s="96"/>
      <c r="H37" s="96"/>
    </row>
    <row r="38" spans="2:8" ht="12.75">
      <c r="B38" s="97" t="s">
        <v>23</v>
      </c>
      <c r="C38" s="98"/>
      <c r="D38" s="98"/>
      <c r="E38" s="98"/>
      <c r="F38" s="98"/>
      <c r="G38" s="98"/>
      <c r="H38" s="98"/>
    </row>
    <row r="39" spans="2:8" ht="12.75">
      <c r="B39" s="99">
        <v>38869</v>
      </c>
      <c r="C39" s="98"/>
      <c r="D39" s="98"/>
      <c r="E39" s="98"/>
      <c r="F39" s="98"/>
      <c r="G39" s="98"/>
      <c r="H39" s="98"/>
    </row>
    <row r="40" spans="2:8" s="16" customFormat="1" ht="12.75">
      <c r="B40" s="20" t="s">
        <v>22</v>
      </c>
      <c r="C40" s="18" t="s">
        <v>1</v>
      </c>
      <c r="D40" s="18" t="s">
        <v>2</v>
      </c>
      <c r="E40" s="18" t="s">
        <v>3</v>
      </c>
      <c r="F40" s="18" t="s">
        <v>4</v>
      </c>
      <c r="G40" s="18" t="s">
        <v>5</v>
      </c>
      <c r="H40" s="18" t="s">
        <v>8</v>
      </c>
    </row>
    <row r="41" spans="2:8" s="16" customFormat="1" ht="12.75">
      <c r="B41" s="24" t="s">
        <v>24</v>
      </c>
      <c r="C41" s="70">
        <v>0.6492402812966619</v>
      </c>
      <c r="D41" s="70">
        <v>0.7588228708051435</v>
      </c>
      <c r="E41" s="70">
        <v>0.6726297170063813</v>
      </c>
      <c r="F41" s="70">
        <v>0.5486652791733138</v>
      </c>
      <c r="G41" s="70">
        <v>0.5907650902944415</v>
      </c>
      <c r="H41" s="19">
        <v>0.6033313516491008</v>
      </c>
    </row>
    <row r="42" spans="2:8" s="16" customFormat="1" ht="12.75">
      <c r="B42" s="21" t="s">
        <v>19</v>
      </c>
      <c r="C42" s="70">
        <v>0.19979920779412613</v>
      </c>
      <c r="D42" s="70">
        <v>0.04144968518889737</v>
      </c>
      <c r="E42" s="70">
        <v>0.05935328556590668</v>
      </c>
      <c r="F42" s="70">
        <v>0.15536333578265374</v>
      </c>
      <c r="G42" s="70">
        <v>0.13715666490537617</v>
      </c>
      <c r="H42" s="19">
        <v>0.1278624246799714</v>
      </c>
    </row>
    <row r="43" spans="2:8" s="16" customFormat="1" ht="12.75">
      <c r="B43" s="21" t="s">
        <v>18</v>
      </c>
      <c r="C43" s="70">
        <v>0.056135446952098184</v>
      </c>
      <c r="D43" s="70">
        <v>0.0723875556570153</v>
      </c>
      <c r="E43" s="70">
        <v>0.1344876719019928</v>
      </c>
      <c r="F43" s="70">
        <v>0.1113409165489528</v>
      </c>
      <c r="G43" s="70">
        <v>0.0508586403470792</v>
      </c>
      <c r="H43" s="19">
        <v>0.0711244404132083</v>
      </c>
    </row>
    <row r="44" spans="2:8" s="16" customFormat="1" ht="12.75">
      <c r="B44" s="21" t="s">
        <v>17</v>
      </c>
      <c r="C44" s="70">
        <v>0.009006113605318663</v>
      </c>
      <c r="D44" s="70">
        <v>0.02658876516730774</v>
      </c>
      <c r="E44" s="70">
        <v>0.03201134436583647</v>
      </c>
      <c r="F44" s="70">
        <v>0.0505597795190491</v>
      </c>
      <c r="G44" s="70">
        <v>0.08895092296388721</v>
      </c>
      <c r="H44" s="19">
        <v>0.07086175379943034</v>
      </c>
    </row>
    <row r="45" spans="2:8" s="16" customFormat="1" ht="12.75">
      <c r="B45" s="21" t="s">
        <v>16</v>
      </c>
      <c r="C45" s="70">
        <v>0.014616082137879027</v>
      </c>
      <c r="D45" s="70">
        <v>0.03185546214695771</v>
      </c>
      <c r="E45" s="70">
        <v>0.05689949834323184</v>
      </c>
      <c r="F45" s="70">
        <v>0.10228206623002298</v>
      </c>
      <c r="G45" s="70">
        <v>0.07849214978564686</v>
      </c>
      <c r="H45" s="19">
        <v>0.07654757626852676</v>
      </c>
    </row>
    <row r="46" spans="2:8" s="16" customFormat="1" ht="12.75">
      <c r="B46" s="21" t="s">
        <v>20</v>
      </c>
      <c r="C46" s="70">
        <v>0.07120286821391597</v>
      </c>
      <c r="D46" s="70">
        <v>0.06889566103467817</v>
      </c>
      <c r="E46" s="70">
        <v>0.044618482816650804</v>
      </c>
      <c r="F46" s="70">
        <v>0.031788622746007564</v>
      </c>
      <c r="G46" s="70">
        <v>0.05377653170356899</v>
      </c>
      <c r="H46" s="19">
        <v>0.05027245318976247</v>
      </c>
    </row>
    <row r="47" spans="2:8" ht="12.75">
      <c r="B47" s="22" t="s">
        <v>21</v>
      </c>
      <c r="C47" s="19">
        <f aca="true" t="shared" si="0" ref="C47:H47">SUM(C41:C46)</f>
        <v>0.9999999999999998</v>
      </c>
      <c r="D47" s="19">
        <f t="shared" si="0"/>
        <v>0.9999999999999998</v>
      </c>
      <c r="E47" s="19">
        <f t="shared" si="0"/>
        <v>0.9999999999999999</v>
      </c>
      <c r="F47" s="19">
        <f t="shared" si="0"/>
        <v>1</v>
      </c>
      <c r="G47" s="19">
        <f t="shared" si="0"/>
        <v>0.9999999999999999</v>
      </c>
      <c r="H47" s="19">
        <f t="shared" si="0"/>
        <v>1</v>
      </c>
    </row>
    <row r="49" s="14" customFormat="1" ht="12.75"/>
  </sheetData>
  <mergeCells count="4">
    <mergeCell ref="B37:H37"/>
    <mergeCell ref="B38:H38"/>
    <mergeCell ref="B39:H39"/>
    <mergeCell ref="B2:H2"/>
  </mergeCells>
  <hyperlinks>
    <hyperlink ref="I2" location="INDICE!A1" display="Volver al Indice"/>
  </hyperlinks>
  <printOptions horizontalCentered="1" verticalCentered="1"/>
  <pageMargins left="0.7874015748031497" right="0.7874015748031497" top="0.984251968503937" bottom="0.984251968503937" header="0" footer="0"/>
  <pageSetup cellComments="atEnd" horizontalDpi="600" verticalDpi="600" orientation="landscape" scale="7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9:B9"/>
  <sheetViews>
    <sheetView showGridLines="0" workbookViewId="0" topLeftCell="A1">
      <pane ySplit="3" topLeftCell="BM4" activePane="bottomLeft" state="frozen"/>
      <selection pane="topLeft" activeCell="P42" sqref="P42"/>
      <selection pane="bottomLeft" activeCell="A1" sqref="A1"/>
    </sheetView>
  </sheetViews>
  <sheetFormatPr defaultColWidth="11.421875" defaultRowHeight="12.75"/>
  <cols>
    <col min="1" max="1" width="2.421875" style="0" customWidth="1"/>
  </cols>
  <sheetData>
    <row r="9" ht="12.75">
      <c r="B9" t="s">
        <v>36</v>
      </c>
    </row>
  </sheetData>
  <printOptions horizontalCentered="1"/>
  <pageMargins left="0.7874015748031497" right="0.7874015748031497" top="0.984251968503937" bottom="0.984251968503937" header="0" footer="0"/>
  <pageSetup fitToHeight="1" fitToWidth="1" horizontalDpi="600" verticalDpi="600"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Cartera Comercial segregada por Tamaño</dc:title>
  <dc:subject/>
  <dc:creator>Superintendencia de Bancos e Instituciones Financieras - SBIF</dc:creator>
  <cp:keywords/>
  <dc:description/>
  <cp:lastModifiedBy>Ricardo Arroyo M.</cp:lastModifiedBy>
  <cp:lastPrinted>2006-08-22T21:46:09Z</cp:lastPrinted>
  <dcterms:created xsi:type="dcterms:W3CDTF">2005-06-09T16:49:36Z</dcterms:created>
  <dcterms:modified xsi:type="dcterms:W3CDTF">2006-08-22T22:02:31Z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