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publicaciones/info_financ_bancos/reportes_excel/reportes_financieros/Salidas/"/>
    </mc:Choice>
  </mc:AlternateContent>
  <xr:revisionPtr revIDLastSave="0" documentId="8_{2B84FE08-4E8A-43C1-9917-97A0D40203BB}" xr6:coauthVersionLast="47" xr6:coauthVersionMax="47" xr10:uidLastSave="{00000000-0000-0000-0000-000000000000}"/>
  <bookViews>
    <workbookView xWindow="-120" yWindow="-120" windowWidth="29040" windowHeight="15720" xr2:uid="{DA2522EF-C43A-4DE0-A281-3C4B912B9BBB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  <externalReference r:id="rId5"/>
  </externalReferences>
  <definedNames>
    <definedName name="_xlnm._FilterDatabase" localSheetId="2" hidden="1">'Act. y Pas. Sucur y Filial Ext.'!#REF!</definedName>
    <definedName name="ChartRow">3</definedName>
    <definedName name="DÓLAR">[2]AUX!$B$5</definedName>
    <definedName name="fecha0">[2]AUX!$B$1</definedName>
    <definedName name="Fechas">[2]AUX!$E$1:$E$13</definedName>
    <definedName name="Instit0">[2]AUX!$C$2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<sst xmlns="http://schemas.openxmlformats.org/spreadsheetml/2006/main" count="138" uniqueCount="81">
  <si>
    <t>PRINCIPALES ACTIVOS Y PASIVOS  -  CONSOLIDADOS Y EN CHILE A JUNIO DE 2023</t>
  </si>
  <si>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</si>
  <si>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</si>
  <si>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</si>
  <si>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</si>
  <si>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junio 2023</t>
  </si>
  <si>
    <t>Volver</t>
  </si>
  <si>
    <t>↑ Presione [+] para ver códigos de cuentas.</t>
  </si>
  <si>
    <t>PRINCIPALES ACTIVOS Y PASIVOS DEL SISTEMA BANCARIO -  CONSOLIDADOS Y EN CHILE</t>
  </si>
  <si>
    <t>AL MES DE JUNIO DE 2023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</si>
  <si>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</si>
  <si>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</si>
  <si>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</si>
  <si>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</si>
  <si>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</si>
  <si>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</si>
  <si>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</si>
  <si>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</si>
  <si>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</si>
  <si>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</si>
  <si>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</si>
  <si>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</si>
  <si>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</si>
  <si>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</si>
  <si>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>Colocaciones a valor razonable</t>
  </si>
  <si>
    <t>11300.03.00+11550.03.00+11850.03.00+12300.03.00</t>
  </si>
  <si>
    <t>Colocaciones a costo amortizado</t>
  </si>
  <si>
    <t>50500.00.00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</si>
  <si>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</si>
  <si>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</si>
  <si>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</si>
  <si>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</si>
  <si>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</si>
  <si>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</si>
  <si>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 xml:space="preserve">   Deudores por tarjetas de crédito</t>
  </si>
  <si>
    <t>14800.03.00</t>
  </si>
  <si>
    <t xml:space="preserve">  - Colocaciones para vivienda</t>
  </si>
  <si>
    <t>14600.00.00</t>
  </si>
  <si>
    <t>1304</t>
  </si>
  <si>
    <t xml:space="preserve">  - Adeudado por bancos</t>
  </si>
  <si>
    <t>14310.01.00+14320.01.00</t>
  </si>
  <si>
    <t>1270.1-1270.1.90+1270.2-1270.2.90</t>
  </si>
  <si>
    <t>Depósitos totales</t>
  </si>
  <si>
    <t>24100.00.00+24200.00.00+21300.01.01+21300.01.02+21800.00.01+21800.00.02</t>
  </si>
  <si>
    <t>2100+2200</t>
  </si>
  <si>
    <t xml:space="preserve">Depósitos totales a costo amortizado </t>
  </si>
  <si>
    <t>24100.00.00+24200.00.00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</si>
  <si>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</si>
  <si>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</si>
  <si>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</si>
  <si>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</si>
  <si>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</si>
  <si>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</si>
  <si>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</si>
  <si>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</si>
  <si>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</si>
  <si>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</si>
  <si>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</si>
  <si>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</si>
  <si>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</si>
  <si>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</si>
  <si>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</si>
  <si>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</si>
  <si>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</si>
  <si>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* Para la conversión a dólares, se ha tomado el valor del dólar observado al 30 de junio de 2023 que fue $ 802,68.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</si>
  <si>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</si>
  <si>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</si>
  <si>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</si>
  <si>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</si>
  <si>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</si>
  <si>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</si>
  <si>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BANCO BTG PACTUAL CHILE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</si>
  <si>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</si>
  <si>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</si>
  <si>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</si>
  <si>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</si>
  <si>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</si>
  <si>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</si>
  <si>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</si>
  <si>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 y una filial bancaria en Perú; Itaú Corpbanca tiene una sucursal en Estados Unidos </t>
  </si>
  <si>
    <t>y una filial bancaria en Colombia y Banco BTG Pactual Chile tiene una filial bancaria en Colombia.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</si>
</sst>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/yyyy"/>
    <numFmt numFmtId="165" formatCode="#,##0.0000"/>
  </numFmts>
  <fonts count="33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sz val="8"/>
      <color rgb="FF8547AD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102">
    <xf numFmtId="0" fontId="0" fillId="0" borderId="0" xfId="0">
      <alignment vertical="top"/>
    </xf>
    <xf numFmtId="0" fontId="0" fillId="0" borderId="0" xfId="0" applyAlignment="1"/>
    <xf numFmtId="0" fontId="4" fillId="2" borderId="0" xfId="0" applyFont="1" applyFill="1" applyAlignment="1"/>
    <xf numFmtId="0" fontId="5" fillId="3" borderId="0" xfId="0" applyFont="1" applyFill="1" applyAlignment="1"/>
    <xf numFmtId="0" fontId="6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2" applyFont="1" applyFill="1"/>
    <xf numFmtId="0" fontId="8" fillId="0" borderId="0" xfId="2"/>
    <xf numFmtId="0" fontId="1" fillId="0" borderId="0" xfId="3"/>
    <xf numFmtId="0" fontId="6" fillId="3" borderId="0" xfId="1" applyFill="1" applyAlignment="1" applyProtection="1">
      <alignment horizontal="center"/>
    </xf>
    <xf numFmtId="0" fontId="13" fillId="0" borderId="0" xfId="3" applyFont="1"/>
    <xf numFmtId="0" fontId="14" fillId="3" borderId="0" xfId="2" applyFont="1" applyFill="1" applyAlignment="1">
      <alignment horizontal="center"/>
    </xf>
    <xf numFmtId="0" fontId="15" fillId="3" borderId="1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5" fillId="3" borderId="5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5" fillId="3" borderId="0" xfId="2" applyFont="1" applyFill="1"/>
    <xf numFmtId="0" fontId="16" fillId="2" borderId="8" xfId="2" applyFont="1" applyFill="1" applyBorder="1" applyAlignment="1">
      <alignment horizontal="center" vertical="center"/>
    </xf>
    <xf numFmtId="0" fontId="16" fillId="2" borderId="9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/>
    </xf>
    <xf numFmtId="0" fontId="17" fillId="3" borderId="0" xfId="2" applyFont="1" applyFill="1" applyAlignment="1">
      <alignment vertical="center"/>
    </xf>
    <xf numFmtId="0" fontId="16" fillId="2" borderId="12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164" fontId="16" fillId="2" borderId="8" xfId="2" applyNumberFormat="1" applyFont="1" applyFill="1" applyBorder="1" applyAlignment="1">
      <alignment horizontal="center" vertical="center"/>
    </xf>
    <xf numFmtId="0" fontId="16" fillId="2" borderId="13" xfId="2" applyFont="1" applyFill="1" applyBorder="1" applyAlignment="1">
      <alignment horizontal="center" vertical="center"/>
    </xf>
    <xf numFmtId="0" fontId="18" fillId="0" borderId="14" xfId="4" applyFont="1" applyBorder="1"/>
    <xf numFmtId="3" fontId="20" fillId="0" borderId="15" xfId="5" applyNumberFormat="1" applyFont="1" applyBorder="1" applyAlignment="1">
      <alignment horizontal="right"/>
    </xf>
    <xf numFmtId="3" fontId="20" fillId="0" borderId="14" xfId="5" applyNumberFormat="1" applyFont="1" applyBorder="1" applyAlignment="1">
      <alignment horizontal="right"/>
    </xf>
    <xf numFmtId="4" fontId="20" fillId="0" borderId="14" xfId="5" applyNumberFormat="1" applyFont="1" applyBorder="1" applyAlignment="1">
      <alignment horizontal="center"/>
    </xf>
    <xf numFmtId="0" fontId="21" fillId="4" borderId="0" xfId="2" applyFont="1" applyFill="1" applyAlignment="1">
      <alignment vertical="center"/>
    </xf>
    <xf numFmtId="0" fontId="22" fillId="0" borderId="0" xfId="2" applyFont="1" applyAlignment="1">
      <alignment horizontal="left"/>
    </xf>
    <xf numFmtId="0" fontId="7" fillId="5" borderId="0" xfId="2" applyFont="1" applyFill="1" applyAlignment="1">
      <alignment vertical="center"/>
    </xf>
    <xf numFmtId="3" fontId="20" fillId="0" borderId="0" xfId="6" applyNumberFormat="1" applyFont="1" applyAlignment="1">
      <alignment horizontal="right"/>
    </xf>
    <xf numFmtId="4" fontId="20" fillId="0" borderId="0" xfId="6" applyNumberFormat="1" applyFont="1" applyAlignment="1">
      <alignment horizontal="center"/>
    </xf>
    <xf numFmtId="0" fontId="21" fillId="4" borderId="0" xfId="2" applyFont="1" applyFill="1"/>
    <xf numFmtId="0" fontId="18" fillId="0" borderId="16" xfId="4" applyFont="1" applyBorder="1"/>
    <xf numFmtId="3" fontId="20" fillId="0" borderId="17" xfId="5" applyNumberFormat="1" applyFont="1" applyBorder="1" applyAlignment="1">
      <alignment horizontal="right"/>
    </xf>
    <xf numFmtId="4" fontId="20" fillId="0" borderId="17" xfId="5" applyNumberFormat="1" applyFont="1" applyBorder="1" applyAlignment="1">
      <alignment horizontal="center"/>
    </xf>
    <xf numFmtId="0" fontId="18" fillId="0" borderId="18" xfId="4" applyFont="1" applyBorder="1"/>
    <xf numFmtId="3" fontId="20" fillId="0" borderId="19" xfId="5" applyNumberFormat="1" applyFont="1" applyBorder="1" applyAlignment="1">
      <alignment horizontal="right"/>
    </xf>
    <xf numFmtId="4" fontId="20" fillId="0" borderId="19" xfId="5" applyNumberFormat="1" applyFont="1" applyBorder="1" applyAlignment="1">
      <alignment horizontal="center"/>
    </xf>
    <xf numFmtId="0" fontId="23" fillId="0" borderId="20" xfId="4" applyFont="1" applyBorder="1"/>
    <xf numFmtId="3" fontId="5" fillId="0" borderId="19" xfId="5" applyNumberFormat="1" applyFont="1" applyBorder="1" applyAlignment="1">
      <alignment horizontal="right"/>
    </xf>
    <xf numFmtId="4" fontId="0" fillId="0" borderId="19" xfId="5" applyNumberFormat="1" applyFont="1" applyBorder="1" applyAlignment="1">
      <alignment horizontal="center"/>
    </xf>
    <xf numFmtId="0" fontId="24" fillId="0" borderId="20" xfId="4" applyFont="1" applyBorder="1"/>
    <xf numFmtId="0" fontId="24" fillId="0" borderId="20" xfId="4" applyFont="1" applyBorder="1" applyAlignment="1">
      <alignment horizontal="left" indent="1"/>
    </xf>
    <xf numFmtId="0" fontId="21" fillId="4" borderId="0" xfId="2" applyFont="1" applyFill="1" applyAlignment="1">
      <alignment horizontal="left" vertical="center"/>
    </xf>
    <xf numFmtId="0" fontId="25" fillId="4" borderId="0" xfId="2" applyFont="1" applyFill="1" applyAlignment="1">
      <alignment horizontal="left"/>
    </xf>
    <xf numFmtId="0" fontId="18" fillId="0" borderId="20" xfId="4" applyFont="1" applyBorder="1"/>
    <xf numFmtId="0" fontId="13" fillId="0" borderId="0" xfId="3" applyFont="1" applyAlignment="1">
      <alignment vertical="center"/>
    </xf>
    <xf numFmtId="3" fontId="20" fillId="0" borderId="0" xfId="5" applyNumberFormat="1" applyFont="1" applyAlignment="1">
      <alignment horizontal="right"/>
    </xf>
    <xf numFmtId="0" fontId="20" fillId="0" borderId="0" xfId="2" applyFont="1"/>
    <xf numFmtId="0" fontId="21" fillId="4" borderId="0" xfId="2" applyFont="1" applyFill="1" applyAlignment="1">
      <alignment horizontal="left" vertical="center" wrapText="1"/>
    </xf>
    <xf numFmtId="0" fontId="18" fillId="0" borderId="21" xfId="4" applyFont="1" applyBorder="1"/>
    <xf numFmtId="0" fontId="23" fillId="0" borderId="22" xfId="4" applyFont="1" applyBorder="1"/>
    <xf numFmtId="3" fontId="5" fillId="0" borderId="23" xfId="5" applyNumberFormat="1" applyFont="1" applyBorder="1" applyAlignment="1">
      <alignment horizontal="right"/>
    </xf>
    <xf numFmtId="4" fontId="0" fillId="0" borderId="23" xfId="5" applyNumberFormat="1" applyFont="1" applyBorder="1" applyAlignment="1">
      <alignment horizontal="center"/>
    </xf>
    <xf numFmtId="0" fontId="7" fillId="3" borderId="0" xfId="2" applyFont="1" applyFill="1" applyAlignment="1">
      <alignment vertical="center"/>
    </xf>
    <xf numFmtId="3" fontId="5" fillId="3" borderId="0" xfId="2" applyNumberFormat="1" applyFont="1" applyFill="1"/>
    <xf numFmtId="2" fontId="5" fillId="3" borderId="0" xfId="2" applyNumberFormat="1" applyFont="1" applyFill="1" applyAlignment="1">
      <alignment horizontal="center"/>
    </xf>
    <xf numFmtId="0" fontId="0" fillId="3" borderId="0" xfId="2" applyFont="1" applyFill="1"/>
    <xf numFmtId="3" fontId="1" fillId="0" borderId="0" xfId="3" applyNumberFormat="1"/>
    <xf numFmtId="4" fontId="0" fillId="0" borderId="0" xfId="0" applyNumberFormat="1">
      <alignment vertical="top"/>
    </xf>
    <xf numFmtId="4" fontId="1" fillId="0" borderId="0" xfId="3" applyNumberFormat="1"/>
    <xf numFmtId="0" fontId="5" fillId="4" borderId="0" xfId="2" applyFont="1" applyFill="1"/>
    <xf numFmtId="0" fontId="10" fillId="0" borderId="0" xfId="2" applyFont="1" applyAlignment="1">
      <alignment horizontal="left" vertical="center"/>
    </xf>
    <xf numFmtId="22" fontId="26" fillId="0" borderId="0" xfId="2" applyNumberFormat="1" applyFont="1" applyAlignment="1">
      <alignment horizontal="left" vertical="center"/>
    </xf>
    <xf numFmtId="0" fontId="5" fillId="0" borderId="0" xfId="7"/>
    <xf numFmtId="0" fontId="6" fillId="3" borderId="0" xfId="1" applyFill="1" applyAlignment="1" applyProtection="1">
      <alignment horizontal="center" vertical="top"/>
    </xf>
    <xf numFmtId="0" fontId="21" fillId="0" borderId="0" xfId="7" applyFont="1"/>
    <xf numFmtId="0" fontId="27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2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28" fillId="6" borderId="0" xfId="7" applyFont="1" applyFill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center" vertical="center" wrapText="1"/>
    </xf>
    <xf numFmtId="0" fontId="29" fillId="6" borderId="0" xfId="7" applyFont="1" applyFill="1" applyAlignment="1">
      <alignment horizontal="center" vertical="center" wrapText="1"/>
    </xf>
    <xf numFmtId="4" fontId="30" fillId="6" borderId="0" xfId="6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6" applyNumberFormat="1" applyFont="1" applyFill="1" applyAlignment="1">
      <alignment horizontal="center"/>
    </xf>
    <xf numFmtId="4" fontId="29" fillId="0" borderId="0" xfId="6" applyNumberFormat="1" applyFont="1" applyAlignment="1">
      <alignment horizontal="center"/>
    </xf>
    <xf numFmtId="165" fontId="20" fillId="0" borderId="14" xfId="5" applyNumberFormat="1" applyFont="1" applyBorder="1" applyAlignment="1">
      <alignment horizontal="center"/>
    </xf>
    <xf numFmtId="0" fontId="20" fillId="0" borderId="0" xfId="6" applyFont="1"/>
    <xf numFmtId="4" fontId="5" fillId="0" borderId="0" xfId="6" applyNumberFormat="1" applyAlignment="1">
      <alignment horizontal="center"/>
    </xf>
    <xf numFmtId="4" fontId="31" fillId="0" borderId="0" xfId="6" applyNumberFormat="1" applyFont="1" applyAlignment="1">
      <alignment horizontal="center"/>
    </xf>
    <xf numFmtId="4" fontId="5" fillId="0" borderId="19" xfId="5" applyNumberFormat="1" applyFont="1" applyBorder="1" applyAlignment="1">
      <alignment horizontal="center"/>
    </xf>
    <xf numFmtId="0" fontId="31" fillId="0" borderId="0" xfId="6" applyFont="1"/>
    <xf numFmtId="4" fontId="29" fillId="0" borderId="15" xfId="6" applyNumberFormat="1" applyFont="1" applyBorder="1" applyAlignment="1">
      <alignment horizontal="center"/>
    </xf>
    <xf numFmtId="4" fontId="31" fillId="0" borderId="15" xfId="6" applyNumberFormat="1" applyFont="1" applyBorder="1" applyAlignment="1">
      <alignment horizontal="center"/>
    </xf>
    <xf numFmtId="4" fontId="5" fillId="0" borderId="23" xfId="5" applyNumberFormat="1" applyFont="1" applyBorder="1" applyAlignment="1">
      <alignment horizontal="center"/>
    </xf>
    <xf numFmtId="0" fontId="32" fillId="0" borderId="0" xfId="3" applyFont="1"/>
  </cellXfs>
  <cellStyles count="8">
    <cellStyle name="Hipervínculo" xfId="1" builtinId="8"/>
    <cellStyle name="Normal" xfId="0" builtinId="0"/>
    <cellStyle name="Normal 4" xfId="3" xr:uid="{F289FE4B-5A36-4946-93B4-15D3E7460C3E}"/>
    <cellStyle name="Normal_ Public. D.Ofc. JUN'96" xfId="5" xr:uid="{847CB156-7E37-43D7-90F5-D3B8B721DA09}"/>
    <cellStyle name="Normal_Definiciones de reportes financieros" xfId="6" xr:uid="{E4665AAD-BE64-4F9C-8DDC-9033AD560715}"/>
    <cellStyle name="Normal_Información Financiera Mensual - 2008 (prot)" xfId="2" xr:uid="{FEDDFE15-CCEF-4965-971E-C603F090C361}"/>
    <cellStyle name="Normal_Libro5" xfId="7" xr:uid="{85654F1E-9F60-4F6C-8FCA-2E8048988F4E}"/>
    <cellStyle name="Normal_RIESGO DE CREDITO Y CONTIGENTES 2008" xfId="4" xr:uid="{37F0824E-4426-409E-A2C8-9B022BEF1A80}"/>
  </cellStyles>
  <dxfs count="2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DA06AEA-3D50-4223-9458-59958F10534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20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181F3350-A777-4EA0-86FB-86DB08E4EFA2}"/>
            </a:ext>
          </a:extLst>
        </xdr:cNvPr>
        <xdr:cNvSpPr txBox="1"/>
      </xdr:nvSpPr>
      <xdr:spPr>
        <a:xfrm>
          <a:off x="889063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82698A80-DC1C-4A88-80D4-C2D7B63A9868}"/>
            </a:ext>
          </a:extLst>
        </xdr:cNvPr>
        <xdr:cNvSpPr txBox="1"/>
      </xdr:nvSpPr>
      <xdr:spPr>
        <a:xfrm>
          <a:off x="1209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6D4A46C0-D67B-4529-9F94-4AC192D96B5B}"/>
            </a:ext>
          </a:extLst>
        </xdr:cNvPr>
        <xdr:cNvSpPr txBox="1"/>
      </xdr:nvSpPr>
      <xdr:spPr>
        <a:xfrm>
          <a:off x="1209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ED5355EE-E4D6-4558-8179-D125C8A10A76}"/>
            </a:ext>
          </a:extLst>
        </xdr:cNvPr>
        <xdr:cNvSpPr txBox="1"/>
      </xdr:nvSpPr>
      <xdr:spPr>
        <a:xfrm>
          <a:off x="1209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5FE63E92-6638-48BB-A5DF-AB88B67E30D5}"/>
            </a:ext>
          </a:extLst>
        </xdr:cNvPr>
        <xdr:cNvSpPr txBox="1"/>
      </xdr:nvSpPr>
      <xdr:spPr>
        <a:xfrm>
          <a:off x="11814810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A5F57A3F-CC21-4BB0-B6C5-89424763B3BD}"/>
            </a:ext>
          </a:extLst>
        </xdr:cNvPr>
        <xdr:cNvSpPr txBox="1"/>
      </xdr:nvSpPr>
      <xdr:spPr>
        <a:xfrm>
          <a:off x="11814810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20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C9DFA4B8-6419-4920-9361-A98957540602}"/>
            </a:ext>
          </a:extLst>
        </xdr:cNvPr>
        <xdr:cNvSpPr txBox="1"/>
      </xdr:nvSpPr>
      <xdr:spPr>
        <a:xfrm>
          <a:off x="1273111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E82222B-17F0-4A62-8253-AD2FB60A3F3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BCC19B7B-EB74-40E2-9918-AAD61C3A4D3F}"/>
            </a:ext>
          </a:extLst>
        </xdr:cNvPr>
        <xdr:cNvSpPr txBox="1"/>
      </xdr:nvSpPr>
      <xdr:spPr>
        <a:xfrm>
          <a:off x="12096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C3AF3AC0-616D-4E25-8FEA-E2CB9D85938D}"/>
            </a:ext>
          </a:extLst>
        </xdr:cNvPr>
        <xdr:cNvSpPr txBox="1"/>
      </xdr:nvSpPr>
      <xdr:spPr>
        <a:xfrm>
          <a:off x="12096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32E10F0C-8F63-445C-ABFA-19D5C134B9A6}"/>
            </a:ext>
          </a:extLst>
        </xdr:cNvPr>
        <xdr:cNvSpPr txBox="1"/>
      </xdr:nvSpPr>
      <xdr:spPr>
        <a:xfrm>
          <a:off x="12096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C636350D-7744-4E8A-86D8-7D09169160E3}"/>
            </a:ext>
          </a:extLst>
        </xdr:cNvPr>
        <xdr:cNvSpPr txBox="1"/>
      </xdr:nvSpPr>
      <xdr:spPr>
        <a:xfrm>
          <a:off x="117900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436C49F6-49CB-43FF-8279-92768F7066FE}"/>
            </a:ext>
          </a:extLst>
        </xdr:cNvPr>
        <xdr:cNvSpPr txBox="1"/>
      </xdr:nvSpPr>
      <xdr:spPr>
        <a:xfrm>
          <a:off x="117900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B4616E3F-4446-41AA-9C3D-849007455294}"/>
            </a:ext>
          </a:extLst>
        </xdr:cNvPr>
        <xdr:cNvSpPr txBox="1"/>
      </xdr:nvSpPr>
      <xdr:spPr>
        <a:xfrm>
          <a:off x="127044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752A211B-FAEB-4409-B31D-2369687C1D29}"/>
            </a:ext>
          </a:extLst>
        </xdr:cNvPr>
        <xdr:cNvSpPr txBox="1"/>
      </xdr:nvSpPr>
      <xdr:spPr>
        <a:xfrm>
          <a:off x="127044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FD93E3C4-F307-4211-91CF-239FAC86E6E5}"/>
            </a:ext>
          </a:extLst>
        </xdr:cNvPr>
        <xdr:cNvSpPr txBox="1"/>
      </xdr:nvSpPr>
      <xdr:spPr>
        <a:xfrm>
          <a:off x="136188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FDB15DD0-7E17-487F-A9EB-DFBE1667E5F1}"/>
            </a:ext>
          </a:extLst>
        </xdr:cNvPr>
        <xdr:cNvSpPr txBox="1"/>
      </xdr:nvSpPr>
      <xdr:spPr>
        <a:xfrm>
          <a:off x="136188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85725</xdr:rowOff>
    </xdr:from>
    <xdr:to>
      <xdr:col>1</xdr:col>
      <xdr:colOff>1854835</xdr:colOff>
      <xdr:row>4</xdr:row>
      <xdr:rowOff>250190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2B61B62-27F4-4A44-8374-A4E4D11C6E6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676275"/>
          <a:ext cx="1788160" cy="3930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ktop\Reportes_Lite1121_ver01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publicaciones/info_financ_bancos/reportes_excel/reportes_financieros/Reportes2022_v5.xlsb" TargetMode="External"/><Relationship Id="rId1" Type="http://schemas.openxmlformats.org/officeDocument/2006/relationships/externalLinkPath" Target="/sites/DPJ/Documentos%20compartidos/General/publicaciones/info_financ_bancos/reportes_excel/reportes_financier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K2">
            <v>32508</v>
          </cell>
          <cell r="AL2">
            <v>249.7</v>
          </cell>
        </row>
        <row r="3">
          <cell r="AK3">
            <v>32539</v>
          </cell>
          <cell r="AL3">
            <v>251.99</v>
          </cell>
        </row>
        <row r="4">
          <cell r="AK4">
            <v>32567</v>
          </cell>
          <cell r="AL4">
            <v>253.3</v>
          </cell>
        </row>
        <row r="5">
          <cell r="AK5">
            <v>32598</v>
          </cell>
          <cell r="AL5">
            <v>252.29</v>
          </cell>
        </row>
        <row r="6">
          <cell r="AK6">
            <v>32628</v>
          </cell>
          <cell r="AL6">
            <v>253.7</v>
          </cell>
        </row>
        <row r="7">
          <cell r="AK7">
            <v>32659</v>
          </cell>
          <cell r="AL7">
            <v>254.49</v>
          </cell>
        </row>
        <row r="8">
          <cell r="AK8">
            <v>32689</v>
          </cell>
          <cell r="AL8">
            <v>257.88</v>
          </cell>
        </row>
        <row r="9">
          <cell r="AK9">
            <v>32720</v>
          </cell>
          <cell r="AL9">
            <v>261.66000000000003</v>
          </cell>
        </row>
        <row r="10">
          <cell r="AK10">
            <v>32751</v>
          </cell>
          <cell r="AL10">
            <v>265.3</v>
          </cell>
        </row>
        <row r="11">
          <cell r="AK11">
            <v>32781</v>
          </cell>
          <cell r="AL11">
            <v>267.67</v>
          </cell>
        </row>
        <row r="12">
          <cell r="AK12">
            <v>32812</v>
          </cell>
          <cell r="AL12">
            <v>271.64</v>
          </cell>
        </row>
        <row r="13">
          <cell r="AK13">
            <v>32842</v>
          </cell>
          <cell r="AL13">
            <v>277.98</v>
          </cell>
        </row>
        <row r="14">
          <cell r="AK14">
            <v>32873</v>
          </cell>
          <cell r="AL14">
            <v>282.89</v>
          </cell>
        </row>
        <row r="15">
          <cell r="AK15">
            <v>32904</v>
          </cell>
          <cell r="AL15">
            <v>287.64</v>
          </cell>
        </row>
        <row r="16">
          <cell r="AK16">
            <v>32932</v>
          </cell>
          <cell r="AL16">
            <v>293.42</v>
          </cell>
        </row>
        <row r="17">
          <cell r="AK17">
            <v>32963</v>
          </cell>
          <cell r="AL17">
            <v>295.47000000000003</v>
          </cell>
        </row>
        <row r="18">
          <cell r="AK18">
            <v>32993</v>
          </cell>
          <cell r="AL18">
            <v>299.79000000000002</v>
          </cell>
        </row>
        <row r="19">
          <cell r="AK19">
            <v>33024</v>
          </cell>
          <cell r="AL19">
            <v>304.85000000000002</v>
          </cell>
        </row>
        <row r="20">
          <cell r="AK20">
            <v>33054</v>
          </cell>
          <cell r="AL20">
            <v>308.73</v>
          </cell>
        </row>
        <row r="21">
          <cell r="AK21">
            <v>33085</v>
          </cell>
          <cell r="AL21">
            <v>313.98</v>
          </cell>
        </row>
        <row r="22">
          <cell r="AK22">
            <v>33116</v>
          </cell>
          <cell r="AL22">
            <v>318.82</v>
          </cell>
        </row>
        <row r="23">
          <cell r="AK23">
            <v>33146</v>
          </cell>
          <cell r="AL23">
            <v>323.89999999999998</v>
          </cell>
        </row>
        <row r="24">
          <cell r="AK24">
            <v>33177</v>
          </cell>
          <cell r="AL24">
            <v>336.07</v>
          </cell>
        </row>
        <row r="25">
          <cell r="AK25">
            <v>33207</v>
          </cell>
          <cell r="AL25">
            <v>348.74</v>
          </cell>
        </row>
        <row r="26">
          <cell r="AK26">
            <v>33238</v>
          </cell>
          <cell r="AL26">
            <v>353.84</v>
          </cell>
        </row>
        <row r="27">
          <cell r="AK27">
            <v>33269</v>
          </cell>
          <cell r="AL27">
            <v>353.5</v>
          </cell>
        </row>
        <row r="28">
          <cell r="AK28">
            <v>33297</v>
          </cell>
          <cell r="AL28">
            <v>352.45</v>
          </cell>
        </row>
        <row r="29">
          <cell r="AK29">
            <v>33328</v>
          </cell>
          <cell r="AL29">
            <v>352.9</v>
          </cell>
        </row>
        <row r="30">
          <cell r="AK30">
            <v>33358</v>
          </cell>
          <cell r="AL30">
            <v>351.11</v>
          </cell>
        </row>
        <row r="31">
          <cell r="AK31">
            <v>33389</v>
          </cell>
          <cell r="AL31">
            <v>353.37</v>
          </cell>
        </row>
        <row r="32">
          <cell r="AK32">
            <v>33419</v>
          </cell>
          <cell r="AL32">
            <v>354.08</v>
          </cell>
        </row>
        <row r="33">
          <cell r="AK33">
            <v>33450</v>
          </cell>
          <cell r="AL33">
            <v>356.48</v>
          </cell>
        </row>
        <row r="34">
          <cell r="AK34">
            <v>33481</v>
          </cell>
          <cell r="AL34">
            <v>360.02</v>
          </cell>
        </row>
        <row r="35">
          <cell r="AK35">
            <v>33511</v>
          </cell>
          <cell r="AL35">
            <v>362.08</v>
          </cell>
        </row>
        <row r="36">
          <cell r="AK36">
            <v>33542</v>
          </cell>
          <cell r="AL36">
            <v>363.97</v>
          </cell>
        </row>
        <row r="37">
          <cell r="AK37">
            <v>33572</v>
          </cell>
          <cell r="AL37">
            <v>371.03</v>
          </cell>
        </row>
        <row r="38">
          <cell r="AK38">
            <v>33603</v>
          </cell>
          <cell r="AL38">
            <v>374.67</v>
          </cell>
        </row>
        <row r="39"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</row>
      </sheetData>
      <sheetData sheetId="85"/>
      <sheetData sheetId="86">
        <row r="15">
          <cell r="GU15">
            <v>28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FORM_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B1">
            <v>45107</v>
          </cell>
          <cell r="E1">
            <v>45230</v>
          </cell>
        </row>
        <row r="2">
          <cell r="C2">
            <v>999</v>
          </cell>
          <cell r="E2">
            <v>45199</v>
          </cell>
        </row>
        <row r="3">
          <cell r="E3">
            <v>45169</v>
          </cell>
        </row>
        <row r="4">
          <cell r="E4">
            <v>45138</v>
          </cell>
        </row>
        <row r="5">
          <cell r="B5">
            <v>802.68</v>
          </cell>
          <cell r="E5">
            <v>45107</v>
          </cell>
        </row>
        <row r="6">
          <cell r="E6">
            <v>45077</v>
          </cell>
        </row>
        <row r="7">
          <cell r="E7">
            <v>45046</v>
          </cell>
        </row>
        <row r="8">
          <cell r="E8">
            <v>45016</v>
          </cell>
        </row>
        <row r="9">
          <cell r="E9">
            <v>44985</v>
          </cell>
        </row>
        <row r="10">
          <cell r="E10">
            <v>44957</v>
          </cell>
        </row>
        <row r="11">
          <cell r="E11">
            <v>44926</v>
          </cell>
        </row>
        <row r="12">
          <cell r="E12">
            <v>44895</v>
          </cell>
        </row>
        <row r="13">
          <cell r="E13">
            <v>44865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EBDFA-B65A-4C93-ACD2-A13900057FC9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0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1</v>
      </c>
    </row>
    <row r="11" spans="2:2">
      <c r="B11" s="4"/>
    </row>
    <row r="12" spans="2:2">
      <c r="B12" s="4" t="s">
        <v>2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3</v>
      </c>
    </row>
    <row r="19" spans="2:2">
      <c r="B19" s="7" t="s">
        <v>4</v>
      </c>
    </row>
    <row r="20" spans="2:2">
      <c r="B20" s="8"/>
    </row>
    <row r="21" spans="2:2">
      <c r="B21" s="9" t="s">
        <v>5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8B4FCE83-26DB-491B-971B-8B6F3CE50DCA}"/>
    <hyperlink ref="B12" location="'Act. y Pas. Sucur y Filial Ext.'!A1" tooltip="Activos y pasivos en el exterior - participación por institución" display="Principales Activos y Pasivos en el Exterior - Participación por Institución" xr:uid="{65B8FFA2-91FD-4CEE-B33E-3E4AE8478645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CE2F7-F840-4807-8F2E-959DC650EC03}">
  <sheetPr codeName="Hoja36">
    <tabColor rgb="FF002060"/>
    <pageSetUpPr autoPageBreaks="0"/>
  </sheetPr>
  <dimension ref="A1:R42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6</v>
      </c>
      <c r="R1" s="15" t="s">
        <v>7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10</v>
      </c>
      <c r="C7" s="23"/>
      <c r="D7" s="24" t="s">
        <v>11</v>
      </c>
      <c r="E7" s="25"/>
      <c r="F7" s="25"/>
      <c r="G7" s="25"/>
      <c r="H7" s="26"/>
      <c r="I7" s="23"/>
      <c r="J7" s="24" t="s">
        <v>12</v>
      </c>
      <c r="K7" s="25"/>
      <c r="L7" s="25"/>
      <c r="M7" s="25"/>
      <c r="N7" s="26"/>
    </row>
    <row r="8" spans="1:18" ht="13.15" customHeight="1">
      <c r="B8" s="27"/>
      <c r="C8" s="28"/>
      <c r="D8" s="24" t="s">
        <v>13</v>
      </c>
      <c r="E8" s="26"/>
      <c r="F8" s="24" t="s">
        <v>14</v>
      </c>
      <c r="G8" s="25"/>
      <c r="H8" s="26"/>
      <c r="I8" s="28"/>
      <c r="J8" s="24" t="s">
        <v>13</v>
      </c>
      <c r="K8" s="26"/>
      <c r="L8" s="24" t="s">
        <v>14</v>
      </c>
      <c r="M8" s="25"/>
      <c r="N8" s="26"/>
    </row>
    <row r="9" spans="1:18" ht="13.15" customHeight="1">
      <c r="B9" s="29"/>
      <c r="C9" s="28"/>
      <c r="D9" s="30" t="s">
        <v>15</v>
      </c>
      <c r="E9" s="30" t="s">
        <v>16</v>
      </c>
      <c r="F9" s="30" t="s">
        <v>17</v>
      </c>
      <c r="G9" s="31">
        <v>44926</v>
      </c>
      <c r="H9" s="32" t="s">
        <v>18</v>
      </c>
      <c r="I9" s="28"/>
      <c r="J9" s="30" t="s">
        <v>15</v>
      </c>
      <c r="K9" s="30" t="s">
        <v>16</v>
      </c>
      <c r="L9" s="30" t="s">
        <v>17</v>
      </c>
      <c r="M9" s="31">
        <v>44926</v>
      </c>
      <c r="N9" s="32" t="s">
        <v>18</v>
      </c>
      <c r="P9"/>
      <c r="Q9"/>
    </row>
    <row r="10" spans="1:18" ht="13.9" customHeight="1" thickBot="1"/>
    <row r="11" spans="1:18" ht="13.9" customHeight="1" thickBot="1">
      <c r="B11" s="33" t="s">
        <v>19</v>
      </c>
      <c r="C11" s="34"/>
      <c r="D11" s="35">
        <v>392659947.54565603</v>
      </c>
      <c r="E11" s="35">
        <v>489186.16079341213</v>
      </c>
      <c r="F11" s="36">
        <v>-0.7485154944096073</v>
      </c>
      <c r="G11" s="36">
        <v>-3.4983982348391951</v>
      </c>
      <c r="H11" s="36">
        <v>-8.3493562830465606</v>
      </c>
      <c r="I11" s="34"/>
      <c r="J11" s="35">
        <v>358250169.60701901</v>
      </c>
      <c r="K11" s="35">
        <v>446317.54822222929</v>
      </c>
      <c r="L11" s="36">
        <v>-0.79643774497479836</v>
      </c>
      <c r="M11" s="36">
        <v>-3.4920170351666391</v>
      </c>
      <c r="N11" s="36">
        <v>-8.12006193007484</v>
      </c>
      <c r="P11" s="37" t="s">
        <v>20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21</v>
      </c>
      <c r="C13" s="34"/>
      <c r="D13" s="44">
        <v>246874953.76411301</v>
      </c>
      <c r="E13" s="44">
        <v>307563.35496600514</v>
      </c>
      <c r="F13" s="45">
        <v>-0.85765416364947944</v>
      </c>
      <c r="G13" s="45">
        <v>-2.1643770222993797</v>
      </c>
      <c r="H13" s="45">
        <v>-5.4662542513033703</v>
      </c>
      <c r="I13" s="34"/>
      <c r="J13" s="44">
        <v>225594291.85891199</v>
      </c>
      <c r="K13" s="44">
        <v>281051.34282517567</v>
      </c>
      <c r="L13" s="45">
        <v>-0.91631349354296399</v>
      </c>
      <c r="M13" s="45">
        <v>-2.1011040092770772</v>
      </c>
      <c r="N13" s="45">
        <v>-4.7564970607645529</v>
      </c>
      <c r="P13" s="37" t="s">
        <v>22</v>
      </c>
      <c r="Q13" s="38" t="s">
        <v>23</v>
      </c>
    </row>
    <row r="14" spans="1:18" ht="13.9" customHeight="1">
      <c r="B14" s="46" t="s">
        <v>24</v>
      </c>
      <c r="C14" s="34"/>
      <c r="D14" s="47">
        <v>232906.30345000001</v>
      </c>
      <c r="E14" s="47">
        <v>290.16084049683565</v>
      </c>
      <c r="F14" s="48">
        <v>-2.0949772639141884</v>
      </c>
      <c r="G14" s="48">
        <v>-15.069001325073961</v>
      </c>
      <c r="H14" s="48">
        <v>58.611102442543149</v>
      </c>
      <c r="I14" s="34"/>
      <c r="J14" s="47">
        <v>232906.30345000001</v>
      </c>
      <c r="K14" s="47">
        <v>290.16084049683565</v>
      </c>
      <c r="L14" s="48">
        <v>-2.0949772639141884</v>
      </c>
      <c r="M14" s="48">
        <v>-15.069001325073961</v>
      </c>
      <c r="N14" s="48">
        <v>58.611102442543149</v>
      </c>
      <c r="P14" s="37" t="s">
        <v>25</v>
      </c>
    </row>
    <row r="15" spans="1:18" ht="13.9" customHeight="1">
      <c r="B15" s="46" t="s">
        <v>26</v>
      </c>
      <c r="C15" s="34"/>
      <c r="D15" s="47">
        <v>246642047.46066299</v>
      </c>
      <c r="E15" s="47">
        <v>307273.19412550831</v>
      </c>
      <c r="F15" s="48">
        <v>-0.85647096777222709</v>
      </c>
      <c r="G15" s="48">
        <v>-2.1503374915578299</v>
      </c>
      <c r="H15" s="48">
        <v>-5.5023043408805483</v>
      </c>
      <c r="I15" s="34"/>
      <c r="J15" s="47">
        <v>225361385.555462</v>
      </c>
      <c r="K15" s="47">
        <v>280761.18198467884</v>
      </c>
      <c r="L15" s="48">
        <v>-0.91508068890274741</v>
      </c>
      <c r="M15" s="48">
        <v>-2.0856531939527079</v>
      </c>
      <c r="N15" s="48">
        <v>-4.7958060150586572</v>
      </c>
      <c r="P15" s="37" t="s">
        <v>27</v>
      </c>
      <c r="Q15" s="38" t="s">
        <v>23</v>
      </c>
    </row>
    <row r="16" spans="1:18" ht="13.9" customHeight="1">
      <c r="B16" s="49" t="s">
        <v>28</v>
      </c>
      <c r="C16" s="34"/>
      <c r="D16" s="50">
        <v>134798084.580497</v>
      </c>
      <c r="E16" s="50">
        <v>167935.0233972405</v>
      </c>
      <c r="F16" s="51">
        <v>-1.6919419340603814</v>
      </c>
      <c r="G16" s="51">
        <v>-3.6230064266835948</v>
      </c>
      <c r="H16" s="51">
        <v>-8.9492953194471152</v>
      </c>
      <c r="I16" s="34"/>
      <c r="J16" s="50">
        <v>118194824.54523601</v>
      </c>
      <c r="K16" s="50">
        <v>147250.24236960683</v>
      </c>
      <c r="L16" s="51">
        <v>-1.8299397824491748</v>
      </c>
      <c r="M16" s="51">
        <v>-3.7957967980779994</v>
      </c>
      <c r="N16" s="51">
        <v>-8.5327773490939016</v>
      </c>
      <c r="P16" s="37" t="s">
        <v>29</v>
      </c>
      <c r="Q16" s="38">
        <v>1302</v>
      </c>
    </row>
    <row r="17" spans="2:17" ht="13.9" customHeight="1">
      <c r="B17" s="52" t="s">
        <v>30</v>
      </c>
      <c r="C17" s="34"/>
      <c r="D17" s="50">
        <v>28613368.703573</v>
      </c>
      <c r="E17" s="50">
        <v>35647.29244975956</v>
      </c>
      <c r="F17" s="51">
        <v>-0.6057253314745048</v>
      </c>
      <c r="G17" s="51">
        <v>-2.7410279823929962</v>
      </c>
      <c r="H17" s="51">
        <v>-4.7892444808499413</v>
      </c>
      <c r="I17" s="34"/>
      <c r="J17" s="50">
        <v>27796445.049180999</v>
      </c>
      <c r="K17" s="50">
        <v>34629.547327927692</v>
      </c>
      <c r="L17" s="51">
        <v>-0.7298705637242664</v>
      </c>
      <c r="M17" s="51">
        <v>-2.6987370306945535</v>
      </c>
      <c r="N17" s="51">
        <v>-3.8306672558151678</v>
      </c>
      <c r="P17" s="37" t="s">
        <v>31</v>
      </c>
      <c r="Q17" s="38">
        <v>1305</v>
      </c>
    </row>
    <row r="18" spans="2:17" ht="13.9" customHeight="1">
      <c r="B18" s="53" t="s">
        <v>32</v>
      </c>
      <c r="C18" s="34"/>
      <c r="D18" s="50">
        <v>15703778.754775001</v>
      </c>
      <c r="E18" s="50">
        <v>19564.183428981665</v>
      </c>
      <c r="F18" s="51">
        <v>-0.1851122527694482</v>
      </c>
      <c r="G18" s="51">
        <v>-2.8504049937955189</v>
      </c>
      <c r="H18" s="51">
        <v>-7.9008535956184067</v>
      </c>
      <c r="I18" s="34"/>
      <c r="J18" s="50">
        <v>15141759.164803</v>
      </c>
      <c r="K18" s="50">
        <v>18864.004540792099</v>
      </c>
      <c r="L18" s="51">
        <v>-0.34399223862415784</v>
      </c>
      <c r="M18" s="51">
        <v>-2.7722065820413588</v>
      </c>
      <c r="N18" s="51">
        <v>-6.7039027821027215</v>
      </c>
      <c r="P18" s="54" t="s">
        <v>33</v>
      </c>
      <c r="Q18" s="55"/>
    </row>
    <row r="19" spans="2:17" ht="13.9" customHeight="1">
      <c r="B19" s="53" t="s">
        <v>34</v>
      </c>
      <c r="C19" s="34"/>
      <c r="D19" s="50">
        <v>11819040.309684001</v>
      </c>
      <c r="E19" s="50">
        <v>14724.473401210946</v>
      </c>
      <c r="F19" s="51">
        <v>-1.1222700569684996</v>
      </c>
      <c r="G19" s="51">
        <v>-2.7042377338000745</v>
      </c>
      <c r="H19" s="51">
        <v>-1.216783516063169</v>
      </c>
      <c r="I19" s="34"/>
      <c r="J19" s="50">
        <v>11640968.504675001</v>
      </c>
      <c r="K19" s="50">
        <v>14502.626830960036</v>
      </c>
      <c r="L19" s="51">
        <v>-1.2266848331059843</v>
      </c>
      <c r="M19" s="51">
        <v>-2.774305776165531</v>
      </c>
      <c r="N19" s="51">
        <v>-0.89324143604172512</v>
      </c>
      <c r="P19" s="54" t="s">
        <v>35</v>
      </c>
    </row>
    <row r="20" spans="2:17" ht="13.9" customHeight="1">
      <c r="B20" s="49" t="s">
        <v>36</v>
      </c>
      <c r="C20" s="34"/>
      <c r="D20" s="50">
        <v>81393538.955022007</v>
      </c>
      <c r="E20" s="50">
        <v>101402.2262358873</v>
      </c>
      <c r="F20" s="51">
        <v>0.30585260376119194</v>
      </c>
      <c r="G20" s="51">
        <v>0.84484429394273697</v>
      </c>
      <c r="H20" s="51">
        <v>1.3704153675676567</v>
      </c>
      <c r="I20" s="34"/>
      <c r="J20" s="50">
        <v>77737714.198315993</v>
      </c>
      <c r="K20" s="50">
        <v>96847.702943035823</v>
      </c>
      <c r="L20" s="51">
        <v>0.26502196447939497</v>
      </c>
      <c r="M20" s="51">
        <v>0.93937996887534236</v>
      </c>
      <c r="N20" s="51">
        <v>1.7258818149340494</v>
      </c>
      <c r="P20" s="37" t="s">
        <v>37</v>
      </c>
      <c r="Q20" s="38" t="s">
        <v>38</v>
      </c>
    </row>
    <row r="21" spans="2:17" ht="13.9" customHeight="1">
      <c r="B21" s="49" t="s">
        <v>39</v>
      </c>
      <c r="C21" s="34"/>
      <c r="D21" s="50">
        <v>1837055.2215709998</v>
      </c>
      <c r="E21" s="50">
        <v>2288.6520426209695</v>
      </c>
      <c r="F21" s="51">
        <v>6.7078763200342673</v>
      </c>
      <c r="G21" s="51">
        <v>-11.055479723479699</v>
      </c>
      <c r="H21" s="51">
        <v>-29.61783990196475</v>
      </c>
      <c r="I21" s="34"/>
      <c r="J21" s="50">
        <v>1632401.7627289998</v>
      </c>
      <c r="K21" s="50">
        <v>2033.6893441084865</v>
      </c>
      <c r="L21" s="51">
        <v>7.9929417280700354</v>
      </c>
      <c r="M21" s="51">
        <v>-5.1935050890247521</v>
      </c>
      <c r="N21" s="51">
        <v>-24.78421101547622</v>
      </c>
      <c r="P21" s="37" t="s">
        <v>40</v>
      </c>
      <c r="Q21" s="38" t="s">
        <v>41</v>
      </c>
    </row>
    <row r="22" spans="2:17" ht="13.9" customHeight="1">
      <c r="B22" s="56"/>
      <c r="C22" s="34"/>
      <c r="D22" s="50"/>
      <c r="E22" s="50"/>
      <c r="F22" s="51"/>
      <c r="G22" s="51"/>
      <c r="H22" s="51"/>
      <c r="I22" s="34"/>
      <c r="J22" s="50"/>
      <c r="K22" s="50"/>
      <c r="L22" s="51"/>
      <c r="M22" s="51"/>
      <c r="N22" s="51"/>
      <c r="P22" s="57"/>
    </row>
    <row r="23" spans="2:17" ht="13.9" customHeight="1">
      <c r="B23" s="56" t="s">
        <v>42</v>
      </c>
      <c r="C23" s="34"/>
      <c r="D23" s="47">
        <v>191211321.62078899</v>
      </c>
      <c r="E23" s="47">
        <v>238216.12799719564</v>
      </c>
      <c r="F23" s="48">
        <v>-0.33946401518473168</v>
      </c>
      <c r="G23" s="48">
        <v>-2.2872011805793901</v>
      </c>
      <c r="H23" s="48">
        <v>-5.7598821119957293</v>
      </c>
      <c r="I23" s="34"/>
      <c r="J23" s="47">
        <v>164637385.90380201</v>
      </c>
      <c r="K23" s="47">
        <v>205109.61516893658</v>
      </c>
      <c r="L23" s="48">
        <v>-0.15078876758970461</v>
      </c>
      <c r="M23" s="48">
        <v>-2.1431377980534738</v>
      </c>
      <c r="N23" s="48">
        <v>-5.0619754824311585</v>
      </c>
      <c r="P23" s="37" t="s">
        <v>43</v>
      </c>
      <c r="Q23" s="38" t="s">
        <v>44</v>
      </c>
    </row>
    <row r="24" spans="2:17" ht="13.9" customHeight="1">
      <c r="B24" s="56" t="s">
        <v>45</v>
      </c>
      <c r="C24" s="58"/>
      <c r="D24" s="47">
        <v>191211321.62078899</v>
      </c>
      <c r="E24" s="47">
        <v>238216.12799719564</v>
      </c>
      <c r="F24" s="48">
        <v>-0.33946401518473168</v>
      </c>
      <c r="G24" s="48">
        <v>-2.2872011805793901</v>
      </c>
      <c r="H24" s="48">
        <v>-5.7598821119957293</v>
      </c>
      <c r="I24" s="58"/>
      <c r="J24" s="47">
        <v>164637385.90380201</v>
      </c>
      <c r="K24" s="47">
        <v>205109.61516893658</v>
      </c>
      <c r="L24" s="48">
        <v>-0.15078876758970461</v>
      </c>
      <c r="M24" s="48">
        <v>-2.1431377980534738</v>
      </c>
      <c r="N24" s="48">
        <v>-5.0619754824311585</v>
      </c>
      <c r="P24" s="37" t="s">
        <v>46</v>
      </c>
      <c r="Q24" s="38" t="s">
        <v>44</v>
      </c>
    </row>
    <row r="25" spans="2:17" ht="13.9" customHeight="1">
      <c r="B25" s="49" t="s">
        <v>47</v>
      </c>
      <c r="C25" s="59"/>
      <c r="D25" s="50">
        <v>78227156.724886999</v>
      </c>
      <c r="E25" s="50">
        <v>97457.463403706337</v>
      </c>
      <c r="F25" s="51">
        <v>-2.8746919062399345</v>
      </c>
      <c r="G25" s="51">
        <v>-8.6730332788610642</v>
      </c>
      <c r="H25" s="51">
        <v>-23.543177844791153</v>
      </c>
      <c r="I25" s="59"/>
      <c r="J25" s="50">
        <v>61338246.716862999</v>
      </c>
      <c r="K25" s="50">
        <v>76416.812075625407</v>
      </c>
      <c r="L25" s="51">
        <v>-2.6761440815559756</v>
      </c>
      <c r="M25" s="51">
        <v>-8.050270809841809</v>
      </c>
      <c r="N25" s="51">
        <v>-22.192745980600392</v>
      </c>
      <c r="P25" s="37" t="s">
        <v>48</v>
      </c>
      <c r="Q25" s="38">
        <v>2100</v>
      </c>
    </row>
    <row r="26" spans="2:17" ht="13.9" customHeight="1">
      <c r="B26" s="49" t="s">
        <v>49</v>
      </c>
      <c r="C26" s="59"/>
      <c r="D26" s="50">
        <v>112984164.89590199</v>
      </c>
      <c r="E26" s="50">
        <v>140758.66459348932</v>
      </c>
      <c r="F26" s="51">
        <v>1.4948279850901747</v>
      </c>
      <c r="G26" s="51">
        <v>2.683998394891618</v>
      </c>
      <c r="H26" s="51">
        <v>12.329801180249</v>
      </c>
      <c r="I26" s="59"/>
      <c r="J26" s="50">
        <v>103299139.186939</v>
      </c>
      <c r="K26" s="50">
        <v>128692.80309331117</v>
      </c>
      <c r="L26" s="51">
        <v>1.4117328827188969</v>
      </c>
      <c r="M26" s="51">
        <v>1.7378614215154853</v>
      </c>
      <c r="N26" s="51">
        <v>9.2164197667463874</v>
      </c>
      <c r="P26" s="37" t="s">
        <v>50</v>
      </c>
      <c r="Q26" s="38">
        <v>2200</v>
      </c>
    </row>
    <row r="27" spans="2:17" ht="13.9" customHeight="1">
      <c r="B27" s="56" t="s">
        <v>51</v>
      </c>
      <c r="C27" s="59"/>
      <c r="D27" s="47">
        <v>57289350.462099999</v>
      </c>
      <c r="E27" s="47">
        <v>71372.589901455125</v>
      </c>
      <c r="F27" s="48">
        <v>4.3547503418661648E-2</v>
      </c>
      <c r="G27" s="48">
        <v>-0.3282670515658781</v>
      </c>
      <c r="H27" s="48">
        <v>-1.0169942944058707</v>
      </c>
      <c r="I27" s="59"/>
      <c r="J27" s="47">
        <v>56852478.869268</v>
      </c>
      <c r="K27" s="47">
        <v>70828.323702182694</v>
      </c>
      <c r="L27" s="48">
        <v>5.2043159311998544E-2</v>
      </c>
      <c r="M27" s="48">
        <v>-0.33441664396939297</v>
      </c>
      <c r="N27" s="48">
        <v>-0.67199060283373857</v>
      </c>
      <c r="P27" s="37" t="s">
        <v>52</v>
      </c>
      <c r="Q27" s="38" t="s">
        <v>53</v>
      </c>
    </row>
    <row r="28" spans="2:17" ht="13.9" customHeight="1">
      <c r="B28" s="49" t="s">
        <v>54</v>
      </c>
      <c r="C28" s="59"/>
      <c r="D28" s="50">
        <v>56666591.586613998</v>
      </c>
      <c r="E28" s="50">
        <v>70596.740402917727</v>
      </c>
      <c r="F28" s="51">
        <v>4.5001610049322238E-2</v>
      </c>
      <c r="G28" s="51">
        <v>-0.2090393361580567</v>
      </c>
      <c r="H28" s="51">
        <v>-0.76164709325162727</v>
      </c>
      <c r="I28" s="59"/>
      <c r="J28" s="50">
        <v>56229719.993781999</v>
      </c>
      <c r="K28" s="50">
        <v>70052.474203645295</v>
      </c>
      <c r="L28" s="51">
        <v>5.3602914999850704E-2</v>
      </c>
      <c r="M28" s="51">
        <v>-0.21434458683226021</v>
      </c>
      <c r="N28" s="51">
        <v>-0.40900048403424982</v>
      </c>
      <c r="P28" s="60" t="s">
        <v>55</v>
      </c>
      <c r="Q28" s="38" t="s">
        <v>56</v>
      </c>
    </row>
    <row r="29" spans="2:17" ht="13.9" customHeight="1">
      <c r="B29" s="61" t="s">
        <v>57</v>
      </c>
      <c r="C29" s="59"/>
      <c r="D29" s="47">
        <v>9664679.1466499995</v>
      </c>
      <c r="E29" s="47">
        <v>12040.513214045448</v>
      </c>
      <c r="F29" s="48">
        <v>-0.42160467744757346</v>
      </c>
      <c r="G29" s="48">
        <v>-1.756928850309003</v>
      </c>
      <c r="H29" s="48">
        <v>-1.7419787581060997</v>
      </c>
      <c r="I29" s="59"/>
      <c r="J29" s="47">
        <v>9496197.8746380005</v>
      </c>
      <c r="K29" s="47">
        <v>11830.614783771865</v>
      </c>
      <c r="L29" s="48">
        <v>-0.44819057822826913</v>
      </c>
      <c r="M29" s="48">
        <v>-1.4909485013445911</v>
      </c>
      <c r="N29" s="48">
        <v>-1.0823939321462639</v>
      </c>
      <c r="P29" s="37" t="s">
        <v>58</v>
      </c>
      <c r="Q29" s="38" t="s">
        <v>59</v>
      </c>
    </row>
    <row r="30" spans="2:17" ht="13.9" customHeight="1" thickBot="1">
      <c r="B30" s="62" t="s">
        <v>60</v>
      </c>
      <c r="C30" s="59"/>
      <c r="D30" s="63">
        <v>9107685.5309280008</v>
      </c>
      <c r="E30" s="63">
        <v>11346.595817670805</v>
      </c>
      <c r="F30" s="64">
        <v>-0.35643614007726532</v>
      </c>
      <c r="G30" s="64">
        <v>-1.3339640024379151</v>
      </c>
      <c r="H30" s="64">
        <v>-0.33112613544347136</v>
      </c>
      <c r="I30" s="59"/>
      <c r="J30" s="63">
        <v>8939204.2589159999</v>
      </c>
      <c r="K30" s="63">
        <v>11136.69738739722</v>
      </c>
      <c r="L30" s="64">
        <v>-0.38348670388941297</v>
      </c>
      <c r="M30" s="64">
        <v>-1.0408677483907391</v>
      </c>
      <c r="N30" s="64">
        <v>0.4175706496848397</v>
      </c>
      <c r="P30" s="37" t="s">
        <v>61</v>
      </c>
      <c r="Q30" s="37" t="s">
        <v>59</v>
      </c>
    </row>
    <row r="31" spans="2:17" ht="13.9" customHeight="1">
      <c r="C31" s="65"/>
      <c r="I31" s="65"/>
    </row>
    <row r="32" spans="2:17" ht="13.9" customHeight="1">
      <c r="B32" s="23" t="s">
        <v>62</v>
      </c>
      <c r="C32" s="23"/>
      <c r="D32" s="66"/>
      <c r="E32" s="66"/>
      <c r="F32" s="67"/>
      <c r="G32" s="67"/>
      <c r="H32" s="67"/>
      <c r="I32" s="67"/>
    </row>
    <row r="33" spans="2:10" ht="13.9" customHeight="1">
      <c r="B33" s="68" t="s">
        <v>63</v>
      </c>
      <c r="C33" s="23"/>
      <c r="D33" s="66"/>
      <c r="E33" s="66"/>
      <c r="F33" s="67"/>
      <c r="G33" s="67"/>
      <c r="H33" s="67"/>
      <c r="I33" s="67"/>
      <c r="J33" s="69"/>
    </row>
    <row r="34" spans="2:10" ht="13.9" customHeight="1">
      <c r="B34" s="23" t="s">
        <v>64</v>
      </c>
      <c r="C34" s="23"/>
      <c r="D34" s="23"/>
      <c r="E34" s="23"/>
      <c r="F34" s="23"/>
      <c r="G34" s="23"/>
      <c r="H34" s="23"/>
      <c r="I34" s="23"/>
      <c r="J34" s="70"/>
    </row>
    <row r="35" spans="2:10" ht="13.9" customHeight="1">
      <c r="C35" s="23"/>
      <c r="D35" s="23"/>
      <c r="E35" s="23"/>
      <c r="F35" s="23"/>
      <c r="G35" s="23"/>
      <c r="H35" s="23"/>
      <c r="I35" s="23"/>
      <c r="J35" s="71"/>
    </row>
    <row r="36" spans="2:10" ht="13.9" customHeight="1">
      <c r="B36" s="72" t="s">
        <v>65</v>
      </c>
      <c r="C36" s="23"/>
      <c r="D36" s="23"/>
      <c r="E36" s="23"/>
      <c r="F36" s="23"/>
      <c r="G36" s="23"/>
      <c r="H36" s="23"/>
      <c r="I36" s="23"/>
    </row>
    <row r="37" spans="2:10" ht="13.9" customHeight="1">
      <c r="B37" s="73" t="s">
        <v>5</v>
      </c>
    </row>
    <row r="38" spans="2:10" ht="13.9" customHeight="1">
      <c r="B38" s="74"/>
    </row>
    <row r="39" spans="2:10" ht="13.9" customHeight="1"/>
    <row r="40" spans="2:10" ht="13.9" customHeight="1"/>
    <row r="41" spans="2:10" ht="13.9" customHeight="1"/>
    <row r="42" spans="2:10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23:B27 B13:B16">
    <cfRule type="cellIs" dxfId="19" priority="10" stopIfTrue="1" operator="equal">
      <formula>"División"</formula>
    </cfRule>
  </conditionalFormatting>
  <conditionalFormatting sqref="B21">
    <cfRule type="cellIs" dxfId="18" priority="9" stopIfTrue="1" operator="equal">
      <formula>"División"</formula>
    </cfRule>
  </conditionalFormatting>
  <conditionalFormatting sqref="B29">
    <cfRule type="cellIs" dxfId="17" priority="8" stopIfTrue="1" operator="equal">
      <formula>"División"</formula>
    </cfRule>
  </conditionalFormatting>
  <conditionalFormatting sqref="B30">
    <cfRule type="cellIs" dxfId="16" priority="7" stopIfTrue="1" operator="equal">
      <formula>"División"</formula>
    </cfRule>
  </conditionalFormatting>
  <conditionalFormatting sqref="B22">
    <cfRule type="cellIs" dxfId="15" priority="6" stopIfTrue="1" operator="equal">
      <formula>"División"</formula>
    </cfRule>
  </conditionalFormatting>
  <conditionalFormatting sqref="B17:B18">
    <cfRule type="cellIs" dxfId="14" priority="4" stopIfTrue="1" operator="equal">
      <formula>"División"</formula>
    </cfRule>
  </conditionalFormatting>
  <conditionalFormatting sqref="B19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20">
    <cfRule type="cellIs" dxfId="11" priority="2" stopIfTrue="1" operator="equal">
      <formula>"División"</formula>
    </cfRule>
  </conditionalFormatting>
  <conditionalFormatting sqref="B28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9BF217DF-85AD-4EE7-AC49-885CF3DFDBDA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934E0-1AF7-406F-A9A8-4E843ACEB335}">
  <sheetPr codeName="Hoja37">
    <tabColor rgb="FF002060"/>
    <pageSetUpPr autoPageBreaks="0"/>
  </sheetPr>
  <dimension ref="A1:S39"/>
  <sheetViews>
    <sheetView showGridLines="0" zoomScale="85" zoomScaleNormal="85" workbookViewId="0"/>
  </sheetViews>
  <sheetFormatPr baseColWidth="10" defaultColWidth="11.5703125" defaultRowHeight="12.75" outlineLevelCol="1"/>
  <cols>
    <col min="1" max="1" width="4.85546875" style="75" customWidth="1"/>
    <col min="2" max="2" width="53" style="75" customWidth="1"/>
    <col min="3" max="3" width="16.28515625" style="75" customWidth="1"/>
    <col min="4" max="4" width="14.42578125" style="75" customWidth="1"/>
    <col min="5" max="5" width="16.140625" style="75" customWidth="1"/>
    <col min="6" max="6" width="16.42578125" style="75" customWidth="1"/>
    <col min="7" max="7" width="0.85546875" style="75" customWidth="1"/>
    <col min="8" max="8" width="19.28515625" style="75" customWidth="1"/>
    <col min="9" max="9" width="0.85546875" style="75" customWidth="1"/>
    <col min="10" max="10" width="15.5703125" style="75" customWidth="1"/>
    <col min="11" max="11" width="16.5703125" style="75" customWidth="1"/>
    <col min="12" max="12" width="0.85546875" style="75" customWidth="1"/>
    <col min="13" max="14" width="16" style="75" customWidth="1"/>
    <col min="15" max="15" width="0.85546875" style="75" customWidth="1"/>
    <col min="16" max="16" width="18.85546875" style="75" customWidth="1"/>
    <col min="17" max="17" width="4" style="75" customWidth="1"/>
    <col min="18" max="18" width="38" style="77" hidden="1" customWidth="1" outlineLevel="1"/>
    <col min="19" max="19" width="35.85546875" style="75" bestFit="1" customWidth="1" collapsed="1"/>
    <col min="20" max="16384" width="11.5703125" style="75"/>
  </cols>
  <sheetData>
    <row r="1" spans="1:19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15" t="s">
        <v>7</v>
      </c>
    </row>
    <row r="2" spans="1:19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9" ht="21" customHeight="1">
      <c r="P3" s="76" t="s">
        <v>6</v>
      </c>
    </row>
    <row r="4" spans="1:19" ht="18">
      <c r="B4" s="16" t="s">
        <v>66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</row>
    <row r="5" spans="1:19" ht="21.75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7" spans="1:19" ht="15">
      <c r="B7" s="1"/>
      <c r="C7" s="1"/>
      <c r="D7" s="1"/>
      <c r="E7" s="78"/>
      <c r="F7" s="78"/>
      <c r="G7" s="79"/>
    </row>
    <row r="8" spans="1:19" ht="38.25" customHeight="1">
      <c r="B8" s="1"/>
      <c r="C8" s="24" t="s">
        <v>67</v>
      </c>
      <c r="D8" s="25"/>
      <c r="E8" s="25"/>
      <c r="F8" s="26"/>
      <c r="G8" s="79"/>
      <c r="H8" s="80" t="s">
        <v>68</v>
      </c>
      <c r="I8" s="81"/>
      <c r="J8" s="82" t="s">
        <v>69</v>
      </c>
      <c r="K8" s="83"/>
      <c r="L8" s="84"/>
      <c r="M8" s="82" t="s">
        <v>70</v>
      </c>
      <c r="N8" s="83"/>
      <c r="O8" s="84"/>
      <c r="P8" s="85" t="s">
        <v>71</v>
      </c>
    </row>
    <row r="9" spans="1:19" ht="71.45" customHeight="1">
      <c r="B9" s="86" t="s">
        <v>10</v>
      </c>
      <c r="C9" s="86" t="s">
        <v>72</v>
      </c>
      <c r="D9" s="86" t="s">
        <v>73</v>
      </c>
      <c r="E9" s="86" t="s">
        <v>74</v>
      </c>
      <c r="F9" s="80" t="s">
        <v>75</v>
      </c>
      <c r="G9" s="87"/>
      <c r="H9" s="80" t="s">
        <v>74</v>
      </c>
      <c r="I9" s="87"/>
      <c r="J9" s="86" t="s">
        <v>74</v>
      </c>
      <c r="K9" s="80" t="s">
        <v>76</v>
      </c>
      <c r="L9" s="88"/>
      <c r="M9" s="86" t="s">
        <v>74</v>
      </c>
      <c r="N9" s="80" t="s">
        <v>75</v>
      </c>
      <c r="O9" s="88"/>
      <c r="P9" s="80" t="s">
        <v>75</v>
      </c>
    </row>
    <row r="10" spans="1:19" ht="13.9" customHeight="1" thickBot="1">
      <c r="B10" s="1"/>
      <c r="C10" s="1"/>
      <c r="D10" s="1"/>
      <c r="E10" s="1"/>
      <c r="F10" s="1"/>
      <c r="G10" s="89"/>
      <c r="H10" s="1"/>
      <c r="I10" s="89"/>
      <c r="J10" s="1"/>
      <c r="K10" s="1"/>
      <c r="L10" s="90"/>
      <c r="M10" s="1"/>
      <c r="N10" s="1"/>
      <c r="O10" s="90"/>
      <c r="P10" s="1"/>
    </row>
    <row r="11" spans="1:19" ht="13.9" customHeight="1" thickBot="1">
      <c r="B11" s="33" t="s">
        <v>19</v>
      </c>
      <c r="C11" s="35">
        <v>34409777.938637003</v>
      </c>
      <c r="D11" s="36">
        <v>8.7632512951008454</v>
      </c>
      <c r="E11" s="36">
        <v>1.8382334270191221</v>
      </c>
      <c r="F11" s="36">
        <v>6.9250178680817234</v>
      </c>
      <c r="G11" s="91"/>
      <c r="H11" s="92">
        <v>4.0813941172690134E-4</v>
      </c>
      <c r="I11" s="91"/>
      <c r="J11" s="36">
        <v>1.3191916793977847</v>
      </c>
      <c r="K11" s="36">
        <v>5.3619369849974206</v>
      </c>
      <c r="L11" s="41"/>
      <c r="M11" s="36">
        <v>0.51863360820961057</v>
      </c>
      <c r="N11" s="36">
        <v>1.5123301928645345</v>
      </c>
      <c r="O11" s="41"/>
      <c r="P11" s="36">
        <v>5.0750690219768149E-2</v>
      </c>
      <c r="R11" s="37" t="s">
        <v>20</v>
      </c>
    </row>
    <row r="12" spans="1:19" ht="13.9" customHeight="1" thickBot="1">
      <c r="B12" s="93"/>
      <c r="C12" s="40"/>
      <c r="D12" s="41"/>
      <c r="E12" s="41"/>
      <c r="F12" s="41"/>
      <c r="G12" s="91"/>
      <c r="H12" s="41"/>
      <c r="I12" s="91"/>
      <c r="J12" s="41"/>
      <c r="K12" s="41"/>
      <c r="L12" s="94"/>
      <c r="M12" s="41"/>
      <c r="N12" s="41"/>
      <c r="O12" s="94"/>
      <c r="P12" s="41"/>
      <c r="R12" s="42"/>
    </row>
    <row r="13" spans="1:19" ht="13.9" customHeight="1">
      <c r="B13" s="43" t="s">
        <v>21</v>
      </c>
      <c r="C13" s="44">
        <v>21280661.905200999</v>
      </c>
      <c r="D13" s="45">
        <v>8.620016563338579</v>
      </c>
      <c r="E13" s="45">
        <v>1.1437534360196642</v>
      </c>
      <c r="F13" s="45">
        <v>7.4762631273189148</v>
      </c>
      <c r="G13" s="91"/>
      <c r="H13" s="45">
        <v>0</v>
      </c>
      <c r="I13" s="91"/>
      <c r="J13" s="45">
        <v>0.85865085867092295</v>
      </c>
      <c r="K13" s="45">
        <v>5.7218868249689629</v>
      </c>
      <c r="L13" s="41"/>
      <c r="M13" s="45">
        <v>0.28510257734874145</v>
      </c>
      <c r="N13" s="45">
        <v>1.7216744115440754</v>
      </c>
      <c r="O13" s="41"/>
      <c r="P13" s="45">
        <v>3.2701890805877175E-2</v>
      </c>
      <c r="R13" s="37" t="s">
        <v>22</v>
      </c>
    </row>
    <row r="14" spans="1:19" ht="13.9" customHeight="1">
      <c r="B14" s="46" t="s">
        <v>24</v>
      </c>
      <c r="C14" s="47">
        <v>0</v>
      </c>
      <c r="D14" s="48">
        <v>0</v>
      </c>
      <c r="E14" s="48">
        <v>0</v>
      </c>
      <c r="F14" s="48">
        <v>0</v>
      </c>
      <c r="G14" s="95"/>
      <c r="H14" s="48">
        <v>0</v>
      </c>
      <c r="I14" s="95"/>
      <c r="J14" s="48">
        <v>0</v>
      </c>
      <c r="K14" s="48">
        <v>0</v>
      </c>
      <c r="L14" s="41"/>
      <c r="M14" s="48">
        <v>0</v>
      </c>
      <c r="N14" s="48">
        <v>0</v>
      </c>
      <c r="O14" s="41"/>
      <c r="P14" s="48">
        <v>0</v>
      </c>
      <c r="R14" s="37" t="s">
        <v>25</v>
      </c>
    </row>
    <row r="15" spans="1:19" ht="13.9" customHeight="1">
      <c r="B15" s="46" t="s">
        <v>26</v>
      </c>
      <c r="C15" s="47">
        <v>21280661.905200999</v>
      </c>
      <c r="D15" s="48">
        <v>8.6281565224984842</v>
      </c>
      <c r="E15" s="48">
        <v>1.1448334926749841</v>
      </c>
      <c r="F15" s="48">
        <v>7.4833230298234996</v>
      </c>
      <c r="G15" s="95"/>
      <c r="H15" s="48">
        <v>0</v>
      </c>
      <c r="I15" s="95"/>
      <c r="J15" s="48">
        <v>0.8594616903985467</v>
      </c>
      <c r="K15" s="48">
        <v>5.7272900541542677</v>
      </c>
      <c r="L15" s="41"/>
      <c r="M15" s="48">
        <v>0.28537180227643738</v>
      </c>
      <c r="N15" s="48">
        <v>1.7233002041737815</v>
      </c>
      <c r="O15" s="41"/>
      <c r="P15" s="48">
        <v>3.2732771495450751E-2</v>
      </c>
      <c r="R15" s="37" t="s">
        <v>27</v>
      </c>
    </row>
    <row r="16" spans="1:19" ht="13.9" customHeight="1">
      <c r="B16" s="49" t="s">
        <v>28</v>
      </c>
      <c r="C16" s="50">
        <v>16603260.035260998</v>
      </c>
      <c r="D16" s="96">
        <v>12.317133501512089</v>
      </c>
      <c r="E16" s="96">
        <v>1.9514485331385718</v>
      </c>
      <c r="F16" s="96">
        <v>10.365684968373518</v>
      </c>
      <c r="G16" s="95"/>
      <c r="H16" s="96">
        <v>0</v>
      </c>
      <c r="I16" s="95"/>
      <c r="J16" s="96">
        <v>1.4352976589460575</v>
      </c>
      <c r="K16" s="96">
        <v>8.2418182456105917</v>
      </c>
      <c r="L16" s="41"/>
      <c r="M16" s="96">
        <v>0.51615087419251426</v>
      </c>
      <c r="N16" s="96">
        <v>2.0639750870188087</v>
      </c>
      <c r="O16" s="41"/>
      <c r="P16" s="96">
        <v>5.9891635744118488E-2</v>
      </c>
      <c r="R16" s="37" t="s">
        <v>29</v>
      </c>
    </row>
    <row r="17" spans="2:18" ht="13.9" customHeight="1">
      <c r="B17" s="52" t="s">
        <v>30</v>
      </c>
      <c r="C17" s="50">
        <v>816923.65439200029</v>
      </c>
      <c r="D17" s="96">
        <v>2.8550418612191915</v>
      </c>
      <c r="E17" s="96">
        <v>0</v>
      </c>
      <c r="F17" s="96">
        <v>2.8550418612191915</v>
      </c>
      <c r="G17" s="95"/>
      <c r="H17" s="96">
        <v>0</v>
      </c>
      <c r="I17" s="95"/>
      <c r="J17" s="96">
        <v>0</v>
      </c>
      <c r="K17" s="96">
        <v>0.17125001460551981</v>
      </c>
      <c r="L17" s="41"/>
      <c r="M17" s="96">
        <v>0</v>
      </c>
      <c r="N17" s="96">
        <v>2.683791846613671</v>
      </c>
      <c r="O17" s="41"/>
      <c r="P17" s="96">
        <v>0</v>
      </c>
      <c r="R17" s="37" t="s">
        <v>31</v>
      </c>
    </row>
    <row r="18" spans="2:18" ht="13.9" customHeight="1">
      <c r="B18" s="53" t="s">
        <v>32</v>
      </c>
      <c r="C18" s="50">
        <v>562019.58997200057</v>
      </c>
      <c r="D18" s="96">
        <v>3.5788812281955322</v>
      </c>
      <c r="E18" s="96">
        <v>0</v>
      </c>
      <c r="F18" s="96">
        <v>3.5788812281955322</v>
      </c>
      <c r="G18" s="95"/>
      <c r="H18" s="96">
        <v>0</v>
      </c>
      <c r="I18" s="95"/>
      <c r="J18" s="96">
        <v>0</v>
      </c>
      <c r="K18" s="96">
        <v>8.3148097154830833E-2</v>
      </c>
      <c r="L18" s="41"/>
      <c r="M18" s="96">
        <v>0</v>
      </c>
      <c r="N18" s="96">
        <v>3.4957331310406978</v>
      </c>
      <c r="O18" s="41"/>
      <c r="P18" s="96">
        <v>0</v>
      </c>
      <c r="R18" s="54" t="s">
        <v>33</v>
      </c>
    </row>
    <row r="19" spans="2:18" ht="13.9" customHeight="1">
      <c r="B19" s="53" t="s">
        <v>34</v>
      </c>
      <c r="C19" s="50">
        <v>178071.805009</v>
      </c>
      <c r="D19" s="96">
        <v>1.5066519814057644</v>
      </c>
      <c r="E19" s="96">
        <v>0</v>
      </c>
      <c r="F19" s="96">
        <v>1.5066519814057644</v>
      </c>
      <c r="G19" s="95"/>
      <c r="H19" s="96">
        <v>0</v>
      </c>
      <c r="I19" s="95"/>
      <c r="J19" s="96">
        <v>0</v>
      </c>
      <c r="K19" s="96">
        <v>0</v>
      </c>
      <c r="L19" s="41"/>
      <c r="M19" s="96">
        <v>0</v>
      </c>
      <c r="N19" s="96">
        <v>1.5066519814057644</v>
      </c>
      <c r="O19" s="41"/>
      <c r="P19" s="96">
        <v>0</v>
      </c>
      <c r="R19" s="54" t="s">
        <v>35</v>
      </c>
    </row>
    <row r="20" spans="2:18" ht="13.9" customHeight="1">
      <c r="B20" s="49" t="s">
        <v>36</v>
      </c>
      <c r="C20" s="50">
        <v>3655824.7567060143</v>
      </c>
      <c r="D20" s="96">
        <v>4.4915417165067852</v>
      </c>
      <c r="E20" s="96">
        <v>0</v>
      </c>
      <c r="F20" s="96">
        <v>4.4915417165067852</v>
      </c>
      <c r="G20" s="95"/>
      <c r="H20" s="96">
        <v>0</v>
      </c>
      <c r="I20" s="95"/>
      <c r="J20" s="96">
        <v>0</v>
      </c>
      <c r="K20" s="96">
        <v>3.6453654232231036</v>
      </c>
      <c r="L20" s="41"/>
      <c r="M20" s="96">
        <v>0</v>
      </c>
      <c r="N20" s="96">
        <v>0.84617629328366351</v>
      </c>
      <c r="O20" s="41"/>
      <c r="P20" s="96">
        <v>0</v>
      </c>
      <c r="R20" s="37" t="s">
        <v>37</v>
      </c>
    </row>
    <row r="21" spans="2:18" ht="13.9" customHeight="1">
      <c r="B21" s="49" t="s">
        <v>39</v>
      </c>
      <c r="C21" s="50">
        <v>204653.45884199979</v>
      </c>
      <c r="D21" s="96">
        <v>11.140299781896905</v>
      </c>
      <c r="E21" s="96">
        <v>10.512777179275226</v>
      </c>
      <c r="F21" s="96">
        <v>0.62752260262167869</v>
      </c>
      <c r="G21" s="95"/>
      <c r="H21" s="96">
        <v>0</v>
      </c>
      <c r="I21" s="95"/>
      <c r="J21" s="96">
        <v>10.072650831517121</v>
      </c>
      <c r="K21" s="96">
        <v>0</v>
      </c>
      <c r="L21" s="41"/>
      <c r="M21" s="96">
        <v>0.44012634775810477</v>
      </c>
      <c r="N21" s="96">
        <v>0.62752260262169046</v>
      </c>
      <c r="O21" s="41"/>
      <c r="P21" s="96">
        <v>0</v>
      </c>
      <c r="R21" s="37" t="s">
        <v>40</v>
      </c>
    </row>
    <row r="22" spans="2:18" ht="13.9" customHeight="1">
      <c r="B22" s="56"/>
      <c r="C22" s="50"/>
      <c r="D22" s="96"/>
      <c r="E22" s="96"/>
      <c r="F22" s="96"/>
      <c r="G22" s="95"/>
      <c r="H22" s="96"/>
      <c r="I22" s="95"/>
      <c r="J22" s="96"/>
      <c r="K22" s="96"/>
      <c r="L22" s="41"/>
      <c r="M22" s="96"/>
      <c r="N22" s="96"/>
      <c r="O22" s="41"/>
      <c r="P22" s="96"/>
      <c r="R22" s="57"/>
    </row>
    <row r="23" spans="2:18" ht="13.9" customHeight="1">
      <c r="B23" s="56" t="s">
        <v>42</v>
      </c>
      <c r="C23" s="47">
        <v>26573935.716986984</v>
      </c>
      <c r="D23" s="48">
        <v>13.897679013844439</v>
      </c>
      <c r="E23" s="48">
        <v>2.6764601960852672</v>
      </c>
      <c r="F23" s="48">
        <v>11.221218817759171</v>
      </c>
      <c r="G23" s="95"/>
      <c r="H23" s="48">
        <v>0</v>
      </c>
      <c r="I23" s="95"/>
      <c r="J23" s="48">
        <v>1.9151247872944279</v>
      </c>
      <c r="K23" s="48">
        <v>9.2348853378795752</v>
      </c>
      <c r="L23" s="41"/>
      <c r="M23" s="48">
        <v>0.76133540879083905</v>
      </c>
      <c r="N23" s="48">
        <v>1.9377051775804319</v>
      </c>
      <c r="O23" s="41"/>
      <c r="P23" s="48">
        <v>4.8628302299172366E-2</v>
      </c>
      <c r="R23" s="37" t="s">
        <v>43</v>
      </c>
    </row>
    <row r="24" spans="2:18" ht="13.9" customHeight="1">
      <c r="B24" s="56" t="s">
        <v>45</v>
      </c>
      <c r="C24" s="47">
        <v>26573935.716986984</v>
      </c>
      <c r="D24" s="48">
        <v>13.897679013844439</v>
      </c>
      <c r="E24" s="48">
        <v>2.6764601960852672</v>
      </c>
      <c r="F24" s="48">
        <v>11.221218817759171</v>
      </c>
      <c r="G24" s="95"/>
      <c r="H24" s="48">
        <v>0</v>
      </c>
      <c r="I24" s="95"/>
      <c r="J24" s="48">
        <v>1.9151247872944279</v>
      </c>
      <c r="K24" s="48">
        <v>9.2348853378795752</v>
      </c>
      <c r="L24" s="41"/>
      <c r="M24" s="48">
        <v>0.76133540879083905</v>
      </c>
      <c r="N24" s="48">
        <v>1.9377051775804319</v>
      </c>
      <c r="O24" s="41"/>
      <c r="P24" s="48">
        <v>4.8628302299172366E-2</v>
      </c>
      <c r="R24" s="37" t="s">
        <v>46</v>
      </c>
    </row>
    <row r="25" spans="2:18" ht="13.9" customHeight="1">
      <c r="B25" s="49" t="s">
        <v>47</v>
      </c>
      <c r="C25" s="50">
        <v>16888910.008023996</v>
      </c>
      <c r="D25" s="96">
        <v>21.589574151876338</v>
      </c>
      <c r="E25" s="96">
        <v>1.8846739437251732</v>
      </c>
      <c r="F25" s="96">
        <v>19.704900208151166</v>
      </c>
      <c r="G25" s="97"/>
      <c r="H25" s="96">
        <v>0</v>
      </c>
      <c r="I25" s="97"/>
      <c r="J25" s="96">
        <v>0.80707953410269118</v>
      </c>
      <c r="K25" s="96">
        <v>17.407536825527732</v>
      </c>
      <c r="L25" s="41"/>
      <c r="M25" s="96">
        <v>1.0775944096224823</v>
      </c>
      <c r="N25" s="96">
        <v>2.2566200750952192</v>
      </c>
      <c r="O25" s="41"/>
      <c r="P25" s="96">
        <v>4.0743307528215728E-2</v>
      </c>
      <c r="R25" s="37" t="s">
        <v>48</v>
      </c>
    </row>
    <row r="26" spans="2:18" ht="13.9" customHeight="1">
      <c r="B26" s="49" t="s">
        <v>49</v>
      </c>
      <c r="C26" s="50">
        <v>9685025.7089629862</v>
      </c>
      <c r="D26" s="96">
        <v>8.5720204401088331</v>
      </c>
      <c r="E26" s="96">
        <v>3.2246714194283941</v>
      </c>
      <c r="F26" s="96">
        <v>5.3473490206804382</v>
      </c>
      <c r="G26" s="98"/>
      <c r="H26" s="96">
        <v>0</v>
      </c>
      <c r="I26" s="91"/>
      <c r="J26" s="96">
        <v>2.6823051241102909</v>
      </c>
      <c r="K26" s="96">
        <v>3.5763641692611738</v>
      </c>
      <c r="L26" s="41"/>
      <c r="M26" s="96">
        <v>0.54236629531810276</v>
      </c>
      <c r="N26" s="96">
        <v>1.7168971936228901</v>
      </c>
      <c r="O26" s="41"/>
      <c r="P26" s="96">
        <v>5.4087657796386038E-2</v>
      </c>
      <c r="R26" s="37" t="s">
        <v>50</v>
      </c>
    </row>
    <row r="27" spans="2:18" ht="13.9" customHeight="1">
      <c r="B27" s="56" t="s">
        <v>51</v>
      </c>
      <c r="C27" s="47">
        <v>436871.59283199906</v>
      </c>
      <c r="D27" s="48">
        <v>0.76257033690932352</v>
      </c>
      <c r="E27" s="48">
        <v>0</v>
      </c>
      <c r="F27" s="48">
        <v>0.76257033690932352</v>
      </c>
      <c r="G27" s="99"/>
      <c r="H27" s="48">
        <v>0</v>
      </c>
      <c r="I27" s="95"/>
      <c r="J27" s="48">
        <v>0</v>
      </c>
      <c r="K27" s="48">
        <v>0</v>
      </c>
      <c r="L27" s="41"/>
      <c r="M27" s="48">
        <v>0</v>
      </c>
      <c r="N27" s="48">
        <v>0.76257033690932519</v>
      </c>
      <c r="O27" s="41"/>
      <c r="P27" s="48">
        <v>0</v>
      </c>
      <c r="R27" s="37" t="s">
        <v>52</v>
      </c>
    </row>
    <row r="28" spans="2:18" ht="13.9" customHeight="1">
      <c r="B28" s="49" t="s">
        <v>54</v>
      </c>
      <c r="C28" s="50">
        <v>436871.59283199906</v>
      </c>
      <c r="D28" s="96">
        <v>0.77095089116882509</v>
      </c>
      <c r="E28" s="96">
        <v>0</v>
      </c>
      <c r="F28" s="96">
        <v>0.77095089116882509</v>
      </c>
      <c r="G28" s="99"/>
      <c r="H28" s="96">
        <v>0</v>
      </c>
      <c r="I28" s="95"/>
      <c r="J28" s="96">
        <v>0</v>
      </c>
      <c r="K28" s="96">
        <v>0</v>
      </c>
      <c r="L28" s="41"/>
      <c r="M28" s="96">
        <v>0</v>
      </c>
      <c r="N28" s="96">
        <v>0.77095089116882665</v>
      </c>
      <c r="O28" s="41"/>
      <c r="P28" s="96">
        <v>0</v>
      </c>
      <c r="R28" s="60" t="s">
        <v>55</v>
      </c>
    </row>
    <row r="29" spans="2:18" ht="13.9" customHeight="1">
      <c r="B29" s="61" t="s">
        <v>57</v>
      </c>
      <c r="C29" s="47">
        <v>168481.27201199904</v>
      </c>
      <c r="D29" s="48">
        <v>1.7432681360187581</v>
      </c>
      <c r="E29" s="48">
        <v>0</v>
      </c>
      <c r="F29" s="48">
        <v>1.7432681360187581</v>
      </c>
      <c r="G29" s="98"/>
      <c r="H29" s="48">
        <v>0</v>
      </c>
      <c r="I29" s="91"/>
      <c r="J29" s="48">
        <v>0</v>
      </c>
      <c r="K29" s="48">
        <v>0</v>
      </c>
      <c r="L29" s="41"/>
      <c r="M29" s="48">
        <v>0</v>
      </c>
      <c r="N29" s="48">
        <v>1.7432681360187676</v>
      </c>
      <c r="O29" s="41"/>
      <c r="P29" s="48">
        <v>0</v>
      </c>
      <c r="R29" s="37" t="s">
        <v>58</v>
      </c>
    </row>
    <row r="30" spans="2:18" ht="13.9" customHeight="1" thickBot="1">
      <c r="B30" s="62" t="s">
        <v>60</v>
      </c>
      <c r="C30" s="63">
        <v>168481.2720120009</v>
      </c>
      <c r="D30" s="100">
        <v>1.8498802076539638</v>
      </c>
      <c r="E30" s="100">
        <v>0</v>
      </c>
      <c r="F30" s="100">
        <v>1.8498802076539638</v>
      </c>
      <c r="G30" s="99"/>
      <c r="H30" s="100">
        <v>0</v>
      </c>
      <c r="I30" s="95"/>
      <c r="J30" s="100">
        <v>0</v>
      </c>
      <c r="K30" s="100">
        <v>0</v>
      </c>
      <c r="L30" s="41"/>
      <c r="M30" s="100">
        <v>0</v>
      </c>
      <c r="N30" s="100">
        <v>1.8498802076539538</v>
      </c>
      <c r="O30" s="41"/>
      <c r="P30" s="100">
        <v>0</v>
      </c>
      <c r="R30" s="37" t="s">
        <v>61</v>
      </c>
    </row>
    <row r="31" spans="2:18" ht="13.9" customHeight="1"/>
    <row r="32" spans="2:18">
      <c r="B32" s="23" t="s">
        <v>77</v>
      </c>
    </row>
    <row r="33" spans="2:2">
      <c r="B33" s="23" t="s">
        <v>78</v>
      </c>
    </row>
    <row r="34" spans="2:2">
      <c r="B34" s="23" t="s">
        <v>79</v>
      </c>
    </row>
    <row r="35" spans="2:2">
      <c r="B35" s="23" t="s">
        <v>80</v>
      </c>
    </row>
    <row r="36" spans="2:2">
      <c r="B36" s="101"/>
    </row>
    <row r="37" spans="2:2">
      <c r="B37" s="72" t="s">
        <v>65</v>
      </c>
    </row>
    <row r="38" spans="2:2">
      <c r="B38" s="73" t="s">
        <v>5</v>
      </c>
    </row>
    <row r="39" spans="2:2">
      <c r="B39" s="74"/>
    </row>
  </sheetData>
  <mergeCells count="6">
    <mergeCell ref="B4:P4"/>
    <mergeCell ref="B5:P5"/>
    <mergeCell ref="E7:F7"/>
    <mergeCell ref="C8:F8"/>
    <mergeCell ref="J8:K8"/>
    <mergeCell ref="M8:N8"/>
  </mergeCells>
  <conditionalFormatting sqref="B11">
    <cfRule type="cellIs" dxfId="9" priority="10" stopIfTrue="1" operator="equal">
      <formula>"División"</formula>
    </cfRule>
  </conditionalFormatting>
  <conditionalFormatting sqref="B23:B27 B13:B16">
    <cfRule type="cellIs" dxfId="8" priority="9" stopIfTrue="1" operator="equal">
      <formula>"División"</formula>
    </cfRule>
  </conditionalFormatting>
  <conditionalFormatting sqref="B21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30">
    <cfRule type="cellIs" dxfId="5" priority="6" stopIfTrue="1" operator="equal">
      <formula>"División"</formula>
    </cfRule>
  </conditionalFormatting>
  <conditionalFormatting sqref="B22">
    <cfRule type="cellIs" dxfId="4" priority="5" stopIfTrue="1" operator="equal">
      <formula>"División"</formula>
    </cfRule>
  </conditionalFormatting>
  <conditionalFormatting sqref="B17:B18">
    <cfRule type="cellIs" dxfId="3" priority="3" stopIfTrue="1" operator="equal">
      <formula>"División"</formula>
    </cfRule>
  </conditionalFormatting>
  <conditionalFormatting sqref="B19">
    <cfRule type="cellIs" dxfId="2" priority="4" stopIfTrue="1" operator="equal">
      <formula>"División"</formula>
    </cfRule>
  </conditionalFormatting>
  <conditionalFormatting sqref="B20">
    <cfRule type="cellIs" dxfId="1" priority="2" stopIfTrue="1" operator="equal">
      <formula>"División"</formula>
    </cfRule>
  </conditionalFormatting>
  <conditionalFormatting sqref="B28">
    <cfRule type="cellIs" dxfId="0" priority="1" stopIfTrue="1" operator="equal">
      <formula>"División"</formula>
    </cfRule>
  </conditionalFormatting>
  <hyperlinks>
    <hyperlink ref="P3" location="'Índice Importes en el Exterior'!A1" tooltip="Volver al Índice" display="Volver" xr:uid="{BF0314BD-FD08-4C84-8C84-5DC3DAF1B519}"/>
  </hyperlinks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3" ma:contentTypeDescription="Crear nuevo documento." ma:contentTypeScope="" ma:versionID="ed355649363017effc02e676955ab398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e977d4234dcd4557d90af8103bcc608a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7D9CE41E-CEAF-4183-B8B4-0CF8CCAD192F}"/>
</file>

<file path=customXml/itemProps2.xml><?xml version="1.0" encoding="utf-8"?>
<ds:datastoreItem xmlns:ds="http://schemas.openxmlformats.org/officeDocument/2006/customXml" ds:itemID="{FFC8C81B-071D-4D76-A3AA-B4048087FF6E}"/>
</file>

<file path=customXml/itemProps3.xml><?xml version="1.0" encoding="utf-8"?>
<ds:datastoreItem xmlns:ds="http://schemas.openxmlformats.org/officeDocument/2006/customXml" ds:itemID="{095297E2-E0D1-403B-8845-A6955640BB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2023-11-27T21:04:21Z</dcterms:created>
  <dcterms:modified xsi:type="dcterms:W3CDTF">2023-11-27T21:04:22Z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