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188" windowWidth="17256" windowHeight="4224" activeTab="0"/>
  </bookViews>
  <sheets>
    <sheet name="ÍNDICE" sheetId="1" r:id="rId1"/>
    <sheet name="CUADRO RIESGO" sheetId="2" r:id="rId2"/>
    <sheet name="detalle consumo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>#REF!</definedName>
    <definedName name="_xlnm.Print_Area" localSheetId="1">'CUADRO RIESGO'!$B$4:$L$43</definedName>
    <definedName name="_xlnm.Print_Area" localSheetId="2">'detalle consumo'!$A$4:$P$54</definedName>
    <definedName name="BALANCE">'[3]0'!#REF!</definedName>
    <definedName name="BANCOS2">#REF!</definedName>
    <definedName name="based">'[11]indicadores_c04'!$A$53:$M$90</definedName>
    <definedName name="BASILEA2">'[10]Tabla C04'!#REF!</definedName>
    <definedName name="BCOS">#REF!</definedName>
    <definedName name="CAMPOS">#REF!</definedName>
    <definedName name="CAMPOS2">#REF!</definedName>
    <definedName name="ccc">#REF!</definedName>
    <definedName name="ChartRow">12</definedName>
    <definedName name="Clase">#REF!</definedName>
    <definedName name="COMPLE1">#REF!</definedName>
    <definedName name="COMPLE2">#REF!</definedName>
    <definedName name="Dic_97">#REF!</definedName>
    <definedName name="dolar">#REF!</definedName>
    <definedName name="dolar_mes">'[9]Parámetros'!$B$2</definedName>
    <definedName name="DOLLAR">'[3]0'!#REF!</definedName>
    <definedName name="DOLLARA">'[3]0'!#REF!</definedName>
    <definedName name="fice">'[3]Parametros'!#REF!</definedName>
    <definedName name="FINV">'[3]Parametros'!#REF!</definedName>
    <definedName name="graf">#REF!</definedName>
    <definedName name="Graf3">'[9]Gráf 3'!$A$15:$D$95</definedName>
    <definedName name="Graf4">'[9]Gráf 4'!$A$26:$C$106</definedName>
    <definedName name="Graf5">'[9]Gráf 5'!$A$3:$C$83</definedName>
    <definedName name="Graf6">'[9]Gráf 6'!$A$4:$E$23</definedName>
    <definedName name="Graf8">'[9]Gráf 8'!$A$4:$E$84</definedName>
    <definedName name="IFIS">#REF!</definedName>
    <definedName name="IMACEC">#REF!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INSTIT1">#REF!</definedName>
    <definedName name="INSTIT2">#REF!</definedName>
    <definedName name="instit3">#REF!</definedName>
    <definedName name="InstitClase">#REF!</definedName>
    <definedName name="Macro2">#REF!</definedName>
    <definedName name="MES">'[8]PARAMETROS'!$E$4:$F$15</definedName>
    <definedName name="Meses">'[5]Parámetros'!#REF!</definedName>
    <definedName name="Oficinas">'[2]Parametros'!$B$3:$B$33</definedName>
    <definedName name="rk_1">'[6]RANKING6'!$A$4:$C$30</definedName>
    <definedName name="rk_10">'[6]RANKING6'!$AK$4:$AM$32</definedName>
    <definedName name="rk_11">'[6]RANKING6'!$AO$4:$AQ$32</definedName>
    <definedName name="rk_12">'[6]RANKING6'!$AS$4:$AU$32</definedName>
    <definedName name="rk_13">'[6]RANKING6'!$AW$4:$AY$32</definedName>
    <definedName name="rk_14">'[6]RANKING6'!$BA$4:$BC$32</definedName>
    <definedName name="rk_15">'[6]RANKING6'!$BE$4:$BG$32</definedName>
    <definedName name="rk_16">'[6]RANKING6'!$BI$4:$BK$32</definedName>
    <definedName name="rk_17">'[6]RANKING6'!$BM$4:$BO$32</definedName>
    <definedName name="rk_18">'[6]RANKING6'!$BQ$4:$BS$32</definedName>
    <definedName name="rk_2">'[6]RANKING6'!$E$4:$G$30</definedName>
    <definedName name="rk_3">'[6]RANKING6'!$I$4:$K$30</definedName>
    <definedName name="rk_4">'[6]RANKING6'!$M$4:$O$32</definedName>
    <definedName name="rk_5">'[6]RANKING6'!$Q$4:$S$32</definedName>
    <definedName name="rk_6">'[6]RANKING6'!$U$4:$W$32</definedName>
    <definedName name="rk_7">'[6]RANKING6'!$Y$4:$AA$32</definedName>
    <definedName name="rk_8">'[6]RANKING6'!$AC$4:$AE$32</definedName>
    <definedName name="rk_9">'[6]RANKING6'!$AG$4:$AI$32</definedName>
    <definedName name="rkg6">'[6]RANKING6'!$A$4:$BS$30</definedName>
    <definedName name="sectip">'[3]Parametros'!#REF!</definedName>
    <definedName name="SOCIEDADES">'[3]Parametros'!#REF!</definedName>
    <definedName name="TablaMeses">'[2]Parametros'!$G$8:$G$19</definedName>
    <definedName name="TablaMeses2">'[3]Parametros'!#REF!</definedName>
    <definedName name="TablasDin">#REF!</definedName>
    <definedName name="TablaYears">'[2]Parametros'!$H$8:$H$15</definedName>
    <definedName name="TipEmp">'[3]Parametros'!#REF!</definedName>
    <definedName name="TIPO_FONDO">'[3]Parametros'!#REF!</definedName>
    <definedName name="TIPO1">'[3]0'!#REF!</definedName>
    <definedName name="TIPO2">'[3]0'!#REF!</definedName>
    <definedName name="TIPO3">'[3]0'!#REF!</definedName>
    <definedName name="TIPO4">'[3]0'!#REF!</definedName>
    <definedName name="UF">'[4]0'!$J$2:$L$321</definedName>
    <definedName name="UFANT">#REF!</definedName>
  </definedNames>
  <calcPr fullCalcOnLoad="1"/>
</workbook>
</file>

<file path=xl/sharedStrings.xml><?xml version="1.0" encoding="utf-8"?>
<sst xmlns="http://schemas.openxmlformats.org/spreadsheetml/2006/main" count="305" uniqueCount="76">
  <si>
    <t>Para Imprimir: Control+P</t>
  </si>
  <si>
    <t>Para Guardar: F12</t>
  </si>
  <si>
    <t>POR LA SUPERINTENDENCIA DE BANCOS E INSTITUCIONES FINANCIERAS</t>
  </si>
  <si>
    <t>Provisiones</t>
  </si>
  <si>
    <t>Coocretal</t>
  </si>
  <si>
    <t>Coopeuch</t>
  </si>
  <si>
    <t>Oriencoop</t>
  </si>
  <si>
    <t>Capual</t>
  </si>
  <si>
    <t>Detacoop</t>
  </si>
  <si>
    <t xml:space="preserve"> ÍNDICES DE PROVISIONES DE RIESGO DE CRÉDITO DE COLOCACIONES</t>
  </si>
  <si>
    <t xml:space="preserve">COOPERATIVAS DE AHORRO Y CRÉDITO SUPERVISADAS </t>
  </si>
  <si>
    <t>Cuadros</t>
  </si>
  <si>
    <t xml:space="preserve">ÍNDICE DE PROVISIONES DE RIESGO DE CRÉDITO POR TIPO DE COLOCACIONES </t>
  </si>
  <si>
    <t>ÍNDICE DE PROVISIONES DE RIESGO DE CRÉDITO Y COMPOSICIÓN DE LAS COLOCACIONES COMERCIALES (EMPRESAS)</t>
  </si>
  <si>
    <t>ÍNDICE DE PROVISIONES DE RIESGO DE CRÉDITO DE LAS COLOCACIONES DE CONSUMO</t>
  </si>
  <si>
    <t>ÍNDICE DE PROVISIONES DE RIESGO DE CRÉDITO Y COMPOSICIÓN DE LOS PRODUCTOS REVOLVING</t>
  </si>
  <si>
    <t>ÍNDICE DE PROVISIONES DE RIESGO DE CRÉDITO Y COMPOSICIÓN DE LOS PRODUCTOS EN CUOTAS</t>
  </si>
  <si>
    <t>Fuente: Superintendencia de Bancos e Instituciones Financieras (Chile)</t>
  </si>
  <si>
    <t>TOTAL</t>
  </si>
  <si>
    <t>COLOCACIONES</t>
  </si>
  <si>
    <t>COLOCACIONES A PERSONAS (1)</t>
  </si>
  <si>
    <t>COMERCIALES (EMPRESAS)</t>
  </si>
  <si>
    <t>CONSUMO</t>
  </si>
  <si>
    <t>VIVIENDA</t>
  </si>
  <si>
    <t xml:space="preserve">Índice </t>
  </si>
  <si>
    <t>COOPERATIVAS</t>
  </si>
  <si>
    <t>Participación</t>
  </si>
  <si>
    <t xml:space="preserve">Provisiones </t>
  </si>
  <si>
    <t>s/ Coloc.</t>
  </si>
  <si>
    <t>adicionales s/ Coloc.</t>
  </si>
  <si>
    <t xml:space="preserve"> </t>
  </si>
  <si>
    <t>(%)</t>
  </si>
  <si>
    <t xml:space="preserve"> (%)</t>
  </si>
  <si>
    <t>--</t>
  </si>
  <si>
    <t xml:space="preserve">ÍNDICE DE PROVISIONES DE RIESGO DE CRÉDITO Y COMPOSICIÓN DE LAS COLOCACIONES COMERCIALES (EMPRESAS) (2) </t>
  </si>
  <si>
    <t>COLOCACIONES COMERCIALES (emp) EVALUADAS INDIVIDUALMENTE</t>
  </si>
  <si>
    <t>COLOCACIONES COMERCIALES (emp) EVALUADAS GRUPALMENTE</t>
  </si>
  <si>
    <t>Participación s/</t>
  </si>
  <si>
    <t>CRÉDITOS</t>
  </si>
  <si>
    <t>OPERACIONES</t>
  </si>
  <si>
    <t>Total Coloc.</t>
  </si>
  <si>
    <t>COMERCIALES (emp)</t>
  </si>
  <si>
    <t xml:space="preserve">DE FACTORAJE </t>
  </si>
  <si>
    <t>Índice (%)</t>
  </si>
  <si>
    <t>Participación (%) s/</t>
  </si>
  <si>
    <t>Coloc. Com.</t>
  </si>
  <si>
    <t xml:space="preserve">(1): Las colocaciones a personas se subdividen en operaciones de créditos de consumo, operaciones de leasing de consumo, colocaciones para la vivienda y operaciones de leasing para la vivienda. </t>
  </si>
  <si>
    <t>(2): Las colocaciones comerciales se subdividen en créditos comerciales, operaciones de leasing comercial y operaciones de factoraje.</t>
  </si>
  <si>
    <t xml:space="preserve">     A la fecha las cooperativas no han realizado operaciones de leasing. </t>
  </si>
  <si>
    <t>DETALLE  ÍNDICE DE PROVISIONES DE RIESGO DE CRÉDITO DE COLOCACIONES DE CONSUMO</t>
  </si>
  <si>
    <t xml:space="preserve">ÍNDICE DE PROVISIONES DE RIESGO DE CRÉDITO Y COMPOSICIÓN DE LOS PRODUCTOS DE CONSUMO </t>
  </si>
  <si>
    <t>PRODUCTOS</t>
  </si>
  <si>
    <t>DE CONSUMO</t>
  </si>
  <si>
    <t>REVOLVING</t>
  </si>
  <si>
    <t>EN CUOTAS</t>
  </si>
  <si>
    <t>INSTITUCIONES</t>
  </si>
  <si>
    <t>Índice</t>
  </si>
  <si>
    <t xml:space="preserve">s/Coloc. consumo </t>
  </si>
  <si>
    <t>TARJETAS</t>
  </si>
  <si>
    <t xml:space="preserve">LÍNEAS </t>
  </si>
  <si>
    <t>OTROS</t>
  </si>
  <si>
    <t>DE CRÉDITO</t>
  </si>
  <si>
    <t xml:space="preserve">Coloc. Consumo </t>
  </si>
  <si>
    <t>Productos revolving</t>
  </si>
  <si>
    <t>TOTAL PRODUCTOS</t>
  </si>
  <si>
    <t xml:space="preserve">CRÉDITOS </t>
  </si>
  <si>
    <t xml:space="preserve">DESCUENTOS </t>
  </si>
  <si>
    <t>OTROS PRODUCTOS</t>
  </si>
  <si>
    <t>AUTOMOTRICES</t>
  </si>
  <si>
    <t>A ESTUDIANTES</t>
  </si>
  <si>
    <t>POR PLANILLA</t>
  </si>
  <si>
    <t>RENEGOCIADOS</t>
  </si>
  <si>
    <t>Productos en cuotas</t>
  </si>
  <si>
    <t>Total Cooperativas</t>
  </si>
  <si>
    <t>n.a</t>
  </si>
  <si>
    <t>Act.: 20/03/2012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</si>
</sst>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 * #,##0.00_)_P_t_s_ ;_ * \(#,##0.00\)_P_t_s_ ;_ * &quot;-&quot;??_)_P_t_s_ ;_ @_ "/>
    <numFmt numFmtId="166" formatCode="dd/mm/yyyy;@"/>
    <numFmt numFmtId="167" formatCode="#,##0.000"/>
    <numFmt numFmtId="168" formatCode="#,##0_ ;[Red]\-#,##0\ "/>
    <numFmt numFmtId="169" formatCode="0.0%"/>
    <numFmt numFmtId="170" formatCode="mmmm\ &quot;de &quot;yyyy"/>
    <numFmt numFmtId="171" formatCode="#,##0.00_ ;[Red]\-#,##0.00\ "/>
    <numFmt numFmtId="172" formatCode="#,##0.00_ ;\-#,##0.00\ "/>
    <numFmt numFmtId="173" formatCode="0.00_ ;\-0.00\ "/>
    <numFmt numFmtId="174" formatCode="[$-340A]d&quot; de &quot;mmmm&quot; de &quot;yyyy;@"/>
    <numFmt numFmtId="175" formatCode="#,##0.0000"/>
    <numFmt numFmtId="176" formatCode="yyyy"/>
    <numFmt numFmtId="177" formatCode="#,##0.0"/>
    <numFmt numFmtId="178" formatCode="#,##0_ ;\-#,##0\ "/>
    <numFmt numFmtId="179" formatCode="0.0000_ ;\-0.0000\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40A]dddd\,\ dd&quot; de &quot;mmmm&quot; de &quot;yyyy"/>
  </numFmts>
  <fonts count="43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b/>
      <i/>
      <sz val="10"/>
      <color indexed="21"/>
      <name val="Verdana"/>
      <family val="2"/>
    </font>
    <font>
      <b/>
      <sz val="12"/>
      <color indexed="9"/>
      <name val="Verdana"/>
      <family val="2"/>
    </font>
    <font>
      <b/>
      <i/>
      <sz val="14"/>
      <color indexed="21"/>
      <name val="Verdana"/>
      <family val="2"/>
    </font>
    <font>
      <b/>
      <sz val="10"/>
      <color indexed="21"/>
      <name val="Verdana"/>
      <family val="2"/>
    </font>
    <font>
      <b/>
      <u val="single"/>
      <sz val="10"/>
      <color indexed="21"/>
      <name val="Verdana"/>
      <family val="2"/>
    </font>
    <font>
      <sz val="9"/>
      <color indexed="21"/>
      <name val="Verdana"/>
      <family val="2"/>
    </font>
    <font>
      <sz val="8"/>
      <color indexed="21"/>
      <name val="Verdana"/>
      <family val="2"/>
    </font>
    <font>
      <sz val="10"/>
      <color indexed="21"/>
      <name val="Verdana"/>
      <family val="2"/>
    </font>
    <font>
      <sz val="8"/>
      <color indexed="10"/>
      <name val="Verdana"/>
      <family val="2"/>
    </font>
    <font>
      <b/>
      <sz val="12"/>
      <color indexed="21"/>
      <name val="Verdana"/>
      <family val="2"/>
    </font>
    <font>
      <b/>
      <sz val="8"/>
      <color indexed="9"/>
      <name val="Arial"/>
      <family val="2"/>
    </font>
    <font>
      <b/>
      <sz val="8"/>
      <color indexed="17"/>
      <name val="Arial"/>
      <family val="2"/>
    </font>
    <font>
      <b/>
      <sz val="8"/>
      <color indexed="21"/>
      <name val="Arial"/>
      <family val="0"/>
    </font>
    <font>
      <sz val="10"/>
      <color indexed="10"/>
      <name val="Verdana"/>
      <family val="2"/>
    </font>
    <font>
      <sz val="8"/>
      <color indexed="17"/>
      <name val="Arial"/>
      <family val="2"/>
    </font>
    <font>
      <sz val="8"/>
      <name val="Trebuchet M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</borders>
  <cellStyleXfs count="122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1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2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8" borderId="8">
      <alignment/>
      <protection/>
    </xf>
    <xf numFmtId="0" fontId="0" fillId="0" borderId="8">
      <alignment/>
      <protection/>
    </xf>
    <xf numFmtId="0" fontId="0" fillId="0" borderId="8">
      <alignment/>
      <protection/>
    </xf>
    <xf numFmtId="0" fontId="16" fillId="0" borderId="8">
      <alignment/>
      <protection/>
    </xf>
    <xf numFmtId="0" fontId="16" fillId="0" borderId="8">
      <alignment/>
      <protection/>
    </xf>
    <xf numFmtId="0" fontId="0" fillId="8" borderId="8">
      <alignment/>
      <protection/>
    </xf>
    <xf numFmtId="0" fontId="17" fillId="20" borderId="8">
      <alignment/>
      <protection/>
    </xf>
    <xf numFmtId="0" fontId="18" fillId="20" borderId="8">
      <alignment/>
      <protection/>
    </xf>
    <xf numFmtId="0" fontId="17" fillId="20" borderId="8">
      <alignment/>
      <protection/>
    </xf>
    <xf numFmtId="0" fontId="18" fillId="20" borderId="8">
      <alignment/>
      <protection/>
    </xf>
    <xf numFmtId="0" fontId="4" fillId="3" borderId="0" applyNumberFormat="0" applyBorder="0" applyAlignment="0" applyProtection="0"/>
    <xf numFmtId="0" fontId="10" fillId="7" borderId="2" applyNumberFormat="0" applyAlignment="0" applyProtection="0"/>
    <xf numFmtId="0" fontId="8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1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2" fillId="20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0" applyNumberFormat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25" fillId="0" borderId="11" applyNumberFormat="0" applyFill="0" applyAlignment="0" applyProtection="0"/>
    <xf numFmtId="0" fontId="2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6" fillId="24" borderId="0" xfId="106" applyFont="1" applyFill="1" applyBorder="1">
      <alignment/>
      <protection/>
    </xf>
    <xf numFmtId="0" fontId="27" fillId="0" borderId="0" xfId="104" applyFont="1" applyBorder="1" applyAlignment="1">
      <alignment/>
      <protection/>
    </xf>
    <xf numFmtId="0" fontId="28" fillId="25" borderId="0" xfId="104" applyFont="1" applyFill="1" applyBorder="1" applyAlignment="1">
      <alignment horizontal="center"/>
      <protection/>
    </xf>
    <xf numFmtId="170" fontId="28" fillId="25" borderId="0" xfId="104" applyNumberFormat="1" applyFont="1" applyFill="1" applyBorder="1" applyAlignment="1">
      <alignment horizontal="center"/>
      <protection/>
    </xf>
    <xf numFmtId="0" fontId="29" fillId="0" borderId="0" xfId="104" applyFont="1" applyBorder="1" applyAlignment="1">
      <alignment horizontal="center"/>
      <protection/>
    </xf>
    <xf numFmtId="0" fontId="30" fillId="0" borderId="0" xfId="104" applyFont="1" applyBorder="1" applyAlignment="1">
      <alignment horizontal="left"/>
      <protection/>
    </xf>
    <xf numFmtId="0" fontId="31" fillId="0" borderId="0" xfId="83" applyFont="1" applyBorder="1" applyAlignment="1">
      <alignment horizontal="left"/>
    </xf>
    <xf numFmtId="0" fontId="30" fillId="24" borderId="0" xfId="106" applyFont="1" applyFill="1" applyBorder="1">
      <alignment/>
      <protection/>
    </xf>
    <xf numFmtId="0" fontId="32" fillId="24" borderId="0" xfId="106" applyFont="1" applyFill="1" applyBorder="1">
      <alignment/>
      <protection/>
    </xf>
    <xf numFmtId="0" fontId="33" fillId="24" borderId="0" xfId="106" applyFont="1" applyFill="1" applyBorder="1">
      <alignment/>
      <protection/>
    </xf>
    <xf numFmtId="0" fontId="34" fillId="24" borderId="0" xfId="106" applyFont="1" applyFill="1" applyBorder="1">
      <alignment/>
      <protection/>
    </xf>
    <xf numFmtId="0" fontId="35" fillId="24" borderId="0" xfId="104" applyFont="1" applyFill="1">
      <alignment/>
      <protection/>
    </xf>
    <xf numFmtId="0" fontId="0" fillId="0" borderId="0" xfId="104">
      <alignment/>
      <protection/>
    </xf>
    <xf numFmtId="0" fontId="36" fillId="0" borderId="0" xfId="104" applyFont="1" applyFill="1" applyBorder="1" applyAlignment="1">
      <alignment/>
      <protection/>
    </xf>
    <xf numFmtId="170" fontId="36" fillId="0" borderId="0" xfId="104" applyNumberFormat="1" applyFont="1" applyFill="1" applyAlignment="1">
      <alignment/>
      <protection/>
    </xf>
    <xf numFmtId="0" fontId="37" fillId="0" borderId="0" xfId="104" applyFont="1" applyFill="1" applyBorder="1" applyAlignment="1">
      <alignment vertical="center"/>
      <protection/>
    </xf>
    <xf numFmtId="0" fontId="38" fillId="24" borderId="0" xfId="104" applyFont="1" applyFill="1" applyBorder="1" applyAlignment="1">
      <alignment horizontal="center"/>
      <protection/>
    </xf>
    <xf numFmtId="0" fontId="39" fillId="24" borderId="12" xfId="104" applyFont="1" applyFill="1" applyBorder="1" applyAlignment="1">
      <alignment horizontal="center"/>
      <protection/>
    </xf>
    <xf numFmtId="2" fontId="39" fillId="24" borderId="13" xfId="104" applyNumberFormat="1" applyFont="1" applyFill="1" applyBorder="1" applyAlignment="1">
      <alignment horizontal="center" vertical="center"/>
      <protection/>
    </xf>
    <xf numFmtId="0" fontId="16" fillId="0" borderId="12" xfId="104" applyFont="1" applyBorder="1">
      <alignment/>
      <protection/>
    </xf>
    <xf numFmtId="0" fontId="39" fillId="24" borderId="14" xfId="104" applyFont="1" applyFill="1" applyBorder="1" applyAlignment="1">
      <alignment horizontal="center"/>
      <protection/>
    </xf>
    <xf numFmtId="2" fontId="39" fillId="24" borderId="15" xfId="104" applyNumberFormat="1" applyFont="1" applyFill="1" applyBorder="1" applyAlignment="1">
      <alignment horizontal="center"/>
      <protection/>
    </xf>
    <xf numFmtId="2" fontId="39" fillId="24" borderId="14" xfId="104" applyNumberFormat="1" applyFont="1" applyFill="1" applyBorder="1" applyAlignment="1">
      <alignment horizontal="center" wrapText="1"/>
      <protection/>
    </xf>
    <xf numFmtId="0" fontId="39" fillId="0" borderId="0" xfId="104" applyFont="1" applyBorder="1" applyAlignment="1">
      <alignment horizontal="center"/>
      <protection/>
    </xf>
    <xf numFmtId="0" fontId="39" fillId="0" borderId="12" xfId="104" applyFont="1" applyBorder="1" applyAlignment="1">
      <alignment horizontal="center"/>
      <protection/>
    </xf>
    <xf numFmtId="2" fontId="39" fillId="24" borderId="14" xfId="104" applyNumberFormat="1" applyFont="1" applyFill="1" applyBorder="1" applyAlignment="1">
      <alignment horizontal="center"/>
      <protection/>
    </xf>
    <xf numFmtId="0" fontId="39" fillId="0" borderId="14" xfId="104" applyFont="1" applyBorder="1" applyAlignment="1">
      <alignment horizontal="center"/>
      <protection/>
    </xf>
    <xf numFmtId="0" fontId="39" fillId="24" borderId="16" xfId="104" applyFont="1" applyFill="1" applyBorder="1" applyAlignment="1">
      <alignment horizontal="center"/>
      <protection/>
    </xf>
    <xf numFmtId="2" fontId="39" fillId="24" borderId="16" xfId="104" applyNumberFormat="1" applyFont="1" applyFill="1" applyBorder="1" applyAlignment="1">
      <alignment horizontal="center"/>
      <protection/>
    </xf>
    <xf numFmtId="2" fontId="39" fillId="24" borderId="16" xfId="104" applyNumberFormat="1" applyFont="1" applyFill="1" applyBorder="1" applyAlignment="1">
      <alignment horizontal="center" wrapText="1"/>
      <protection/>
    </xf>
    <xf numFmtId="3" fontId="39" fillId="0" borderId="12" xfId="104" applyNumberFormat="1" applyFont="1" applyBorder="1">
      <alignment/>
      <protection/>
    </xf>
    <xf numFmtId="4" fontId="16" fillId="0" borderId="12" xfId="104" applyNumberFormat="1" applyFont="1" applyBorder="1" applyAlignment="1">
      <alignment horizontal="center"/>
      <protection/>
    </xf>
    <xf numFmtId="4" fontId="16" fillId="0" borderId="12" xfId="104" applyNumberFormat="1" applyFont="1" applyBorder="1" applyAlignment="1" quotePrefix="1">
      <alignment horizontal="center"/>
      <protection/>
    </xf>
    <xf numFmtId="3" fontId="39" fillId="0" borderId="14" xfId="104" applyNumberFormat="1" applyFont="1" applyBorder="1">
      <alignment/>
      <protection/>
    </xf>
    <xf numFmtId="4" fontId="16" fillId="0" borderId="14" xfId="104" applyNumberFormat="1" applyFont="1" applyBorder="1" applyAlignment="1">
      <alignment horizontal="center"/>
      <protection/>
    </xf>
    <xf numFmtId="3" fontId="39" fillId="0" borderId="16" xfId="104" applyNumberFormat="1" applyFont="1" applyBorder="1">
      <alignment/>
      <protection/>
    </xf>
    <xf numFmtId="4" fontId="16" fillId="0" borderId="16" xfId="104" applyNumberFormat="1" applyFont="1" applyBorder="1" applyAlignment="1">
      <alignment horizontal="center"/>
      <protection/>
    </xf>
    <xf numFmtId="3" fontId="39" fillId="0" borderId="0" xfId="104" applyNumberFormat="1" applyFont="1">
      <alignment/>
      <protection/>
    </xf>
    <xf numFmtId="4" fontId="16" fillId="0" borderId="0" xfId="104" applyNumberFormat="1" applyFont="1" applyAlignment="1">
      <alignment horizontal="center"/>
      <protection/>
    </xf>
    <xf numFmtId="3" fontId="39" fillId="0" borderId="17" xfId="104" applyNumberFormat="1" applyFont="1" applyBorder="1">
      <alignment/>
      <protection/>
    </xf>
    <xf numFmtId="4" fontId="16" fillId="0" borderId="17" xfId="104" applyNumberFormat="1" applyFont="1" applyBorder="1" applyAlignment="1">
      <alignment horizontal="center"/>
      <protection/>
    </xf>
    <xf numFmtId="0" fontId="38" fillId="24" borderId="0" xfId="104" applyFont="1" applyFill="1" applyBorder="1" applyAlignment="1">
      <alignment/>
      <protection/>
    </xf>
    <xf numFmtId="0" fontId="38" fillId="24" borderId="12" xfId="104" applyFont="1" applyFill="1" applyBorder="1" applyAlignment="1">
      <alignment/>
      <protection/>
    </xf>
    <xf numFmtId="2" fontId="39" fillId="24" borderId="14" xfId="104" applyNumberFormat="1" applyFont="1" applyFill="1" applyBorder="1" applyAlignment="1">
      <alignment horizontal="center"/>
      <protection/>
    </xf>
    <xf numFmtId="2" fontId="39" fillId="24" borderId="12" xfId="104" applyNumberFormat="1" applyFont="1" applyFill="1" applyBorder="1" applyAlignment="1">
      <alignment horizontal="center"/>
      <protection/>
    </xf>
    <xf numFmtId="2" fontId="39" fillId="0" borderId="12" xfId="104" applyNumberFormat="1" applyFont="1" applyFill="1" applyBorder="1" applyAlignment="1">
      <alignment horizontal="center"/>
      <protection/>
    </xf>
    <xf numFmtId="2" fontId="39" fillId="24" borderId="16" xfId="104" applyNumberFormat="1" applyFont="1" applyFill="1" applyBorder="1" applyAlignment="1">
      <alignment horizontal="center"/>
      <protection/>
    </xf>
    <xf numFmtId="2" fontId="39" fillId="0" borderId="14" xfId="104" applyNumberFormat="1" applyFont="1" applyFill="1" applyBorder="1" applyAlignment="1">
      <alignment horizontal="center"/>
      <protection/>
    </xf>
    <xf numFmtId="4" fontId="16" fillId="0" borderId="12" xfId="104" applyNumberFormat="1" applyFont="1" applyFill="1" applyBorder="1" applyAlignment="1">
      <alignment horizontal="center"/>
      <protection/>
    </xf>
    <xf numFmtId="4" fontId="0" fillId="0" borderId="0" xfId="104" applyNumberFormat="1">
      <alignment/>
      <protection/>
    </xf>
    <xf numFmtId="4" fontId="16" fillId="0" borderId="14" xfId="104" applyNumberFormat="1" applyFont="1" applyFill="1" applyBorder="1" applyAlignment="1">
      <alignment horizontal="center"/>
      <protection/>
    </xf>
    <xf numFmtId="4" fontId="16" fillId="0" borderId="16" xfId="104" applyNumberFormat="1" applyFont="1" applyFill="1" applyBorder="1" applyAlignment="1">
      <alignment horizontal="center"/>
      <protection/>
    </xf>
    <xf numFmtId="4" fontId="16" fillId="0" borderId="0" xfId="104" applyNumberFormat="1" applyFont="1" applyFill="1" applyAlignment="1">
      <alignment horizontal="center"/>
      <protection/>
    </xf>
    <xf numFmtId="4" fontId="16" fillId="0" borderId="17" xfId="104" applyNumberFormat="1" applyFont="1" applyFill="1" applyBorder="1" applyAlignment="1">
      <alignment horizontal="center"/>
      <protection/>
    </xf>
    <xf numFmtId="0" fontId="40" fillId="24" borderId="0" xfId="104" applyFont="1" applyFill="1">
      <alignment/>
      <protection/>
    </xf>
    <xf numFmtId="0" fontId="41" fillId="24" borderId="0" xfId="104" applyFont="1" applyFill="1">
      <alignment/>
      <protection/>
    </xf>
    <xf numFmtId="0" fontId="39" fillId="24" borderId="12" xfId="104" applyFont="1" applyFill="1" applyBorder="1" applyAlignment="1">
      <alignment horizontal="center"/>
      <protection/>
    </xf>
    <xf numFmtId="0" fontId="39" fillId="24" borderId="14" xfId="104" applyFont="1" applyFill="1" applyBorder="1" applyAlignment="1">
      <alignment horizontal="center"/>
      <protection/>
    </xf>
    <xf numFmtId="2" fontId="39" fillId="24" borderId="12" xfId="104" applyNumberFormat="1" applyFont="1" applyFill="1" applyBorder="1" applyAlignment="1">
      <alignment horizontal="center"/>
      <protection/>
    </xf>
    <xf numFmtId="0" fontId="39" fillId="24" borderId="16" xfId="104" applyFont="1" applyFill="1" applyBorder="1" applyAlignment="1">
      <alignment horizontal="center"/>
      <protection/>
    </xf>
    <xf numFmtId="2" fontId="16" fillId="0" borderId="0" xfId="104" applyNumberFormat="1" applyFont="1" applyAlignment="1">
      <alignment horizontal="center"/>
      <protection/>
    </xf>
    <xf numFmtId="4" fontId="16" fillId="0" borderId="0" xfId="104" applyNumberFormat="1" applyFont="1" applyBorder="1" applyAlignment="1">
      <alignment horizontal="center"/>
      <protection/>
    </xf>
    <xf numFmtId="4" fontId="16" fillId="0" borderId="18" xfId="104" applyNumberFormat="1" applyFont="1" applyBorder="1" applyAlignment="1">
      <alignment horizontal="center"/>
      <protection/>
    </xf>
    <xf numFmtId="0" fontId="0" fillId="0" borderId="0" xfId="104" applyBorder="1">
      <alignment/>
      <protection/>
    </xf>
    <xf numFmtId="3" fontId="39" fillId="0" borderId="17" xfId="104" applyNumberFormat="1" applyFont="1" applyBorder="1" applyAlignment="1">
      <alignment horizontal="left"/>
      <protection/>
    </xf>
    <xf numFmtId="0" fontId="16" fillId="0" borderId="0" xfId="104" applyFont="1">
      <alignment/>
      <protection/>
    </xf>
    <xf numFmtId="0" fontId="0" fillId="0" borderId="0" xfId="104" applyFont="1">
      <alignment/>
      <protection/>
    </xf>
    <xf numFmtId="2" fontId="0" fillId="0" borderId="0" xfId="104" applyNumberFormat="1">
      <alignment/>
      <protection/>
    </xf>
    <xf numFmtId="2" fontId="39" fillId="0" borderId="19" xfId="104" applyNumberFormat="1" applyFont="1" applyFill="1" applyBorder="1" applyAlignment="1">
      <alignment horizontal="center"/>
      <protection/>
    </xf>
    <xf numFmtId="2" fontId="42" fillId="24" borderId="0" xfId="105" applyNumberFormat="1" applyFont="1" applyFill="1" applyBorder="1">
      <alignment/>
      <protection/>
    </xf>
    <xf numFmtId="0" fontId="0" fillId="0" borderId="0" xfId="104" applyFill="1">
      <alignment/>
      <protection/>
    </xf>
    <xf numFmtId="0" fontId="27" fillId="0" borderId="0" xfId="104" applyFont="1" applyFill="1" applyAlignment="1">
      <alignment horizontal="left"/>
      <protection/>
    </xf>
    <xf numFmtId="0" fontId="37" fillId="25" borderId="20" xfId="104" applyFont="1" applyFill="1" applyBorder="1" applyAlignment="1">
      <alignment horizontal="center" vertical="center"/>
      <protection/>
    </xf>
    <xf numFmtId="0" fontId="37" fillId="25" borderId="0" xfId="104" applyFont="1" applyFill="1" applyBorder="1" applyAlignment="1">
      <alignment horizontal="center" vertical="center"/>
      <protection/>
    </xf>
    <xf numFmtId="0" fontId="36" fillId="0" borderId="0" xfId="104" applyFont="1" applyFill="1" applyBorder="1" applyAlignment="1">
      <alignment horizontal="center"/>
      <protection/>
    </xf>
    <xf numFmtId="0" fontId="37" fillId="25" borderId="21" xfId="104" applyFont="1" applyFill="1" applyBorder="1" applyAlignment="1">
      <alignment horizontal="center" vertical="center"/>
      <protection/>
    </xf>
    <xf numFmtId="0" fontId="37" fillId="25" borderId="22" xfId="104" applyFont="1" applyFill="1" applyBorder="1" applyAlignment="1">
      <alignment horizontal="center" vertical="center"/>
      <protection/>
    </xf>
    <xf numFmtId="0" fontId="37" fillId="25" borderId="23" xfId="104" applyFont="1" applyFill="1" applyBorder="1" applyAlignment="1">
      <alignment horizontal="center" vertical="center"/>
      <protection/>
    </xf>
    <xf numFmtId="2" fontId="39" fillId="24" borderId="15" xfId="104" applyNumberFormat="1" applyFont="1" applyFill="1" applyBorder="1" applyAlignment="1">
      <alignment horizontal="center"/>
      <protection/>
    </xf>
    <xf numFmtId="2" fontId="39" fillId="24" borderId="19" xfId="104" applyNumberFormat="1" applyFont="1" applyFill="1" applyBorder="1" applyAlignment="1">
      <alignment horizontal="center"/>
      <protection/>
    </xf>
    <xf numFmtId="2" fontId="39" fillId="24" borderId="24" xfId="104" applyNumberFormat="1" applyFont="1" applyFill="1" applyBorder="1" applyAlignment="1">
      <alignment horizontal="center"/>
      <protection/>
    </xf>
    <xf numFmtId="2" fontId="39" fillId="24" borderId="25" xfId="104" applyNumberFormat="1" applyFont="1" applyFill="1" applyBorder="1" applyAlignment="1">
      <alignment horizontal="center"/>
      <protection/>
    </xf>
    <xf numFmtId="170" fontId="36" fillId="0" borderId="0" xfId="104" applyNumberFormat="1" applyFont="1" applyFill="1" applyAlignment="1">
      <alignment horizontal="center"/>
      <protection/>
    </xf>
    <xf numFmtId="2" fontId="39" fillId="24" borderId="13" xfId="104" applyNumberFormat="1" applyFont="1" applyFill="1" applyBorder="1" applyAlignment="1">
      <alignment horizontal="center" vertical="center"/>
      <protection/>
    </xf>
    <xf numFmtId="2" fontId="39" fillId="24" borderId="26" xfId="104" applyNumberFormat="1" applyFont="1" applyFill="1" applyBorder="1" applyAlignment="1">
      <alignment horizontal="center" vertical="center"/>
      <protection/>
    </xf>
    <xf numFmtId="2" fontId="39" fillId="24" borderId="24" xfId="104" applyNumberFormat="1" applyFont="1" applyFill="1" applyBorder="1" applyAlignment="1">
      <alignment horizontal="center" vertical="center"/>
      <protection/>
    </xf>
    <xf numFmtId="2" fontId="39" fillId="24" borderId="27" xfId="104" applyNumberFormat="1" applyFont="1" applyFill="1" applyBorder="1" applyAlignment="1">
      <alignment horizontal="center" vertical="center"/>
      <protection/>
    </xf>
    <xf numFmtId="2" fontId="39" fillId="24" borderId="25" xfId="104" applyNumberFormat="1" applyFont="1" applyFill="1" applyBorder="1" applyAlignment="1">
      <alignment horizontal="center" vertical="center"/>
      <protection/>
    </xf>
    <xf numFmtId="2" fontId="39" fillId="24" borderId="20" xfId="104" applyNumberFormat="1" applyFont="1" applyFill="1" applyBorder="1" applyAlignment="1">
      <alignment horizontal="center"/>
      <protection/>
    </xf>
    <xf numFmtId="2" fontId="39" fillId="24" borderId="28" xfId="104" applyNumberFormat="1" applyFont="1" applyFill="1" applyBorder="1" applyAlignment="1">
      <alignment horizontal="center"/>
      <protection/>
    </xf>
    <xf numFmtId="0" fontId="39" fillId="24" borderId="24" xfId="104" applyFont="1" applyFill="1" applyBorder="1" applyAlignment="1">
      <alignment horizontal="center"/>
      <protection/>
    </xf>
    <xf numFmtId="0" fontId="39" fillId="24" borderId="27" xfId="104" applyFont="1" applyFill="1" applyBorder="1" applyAlignment="1">
      <alignment horizontal="center"/>
      <protection/>
    </xf>
    <xf numFmtId="0" fontId="39" fillId="24" borderId="25" xfId="104" applyFont="1" applyFill="1" applyBorder="1" applyAlignment="1">
      <alignment horizontal="center"/>
      <protection/>
    </xf>
    <xf numFmtId="2" fontId="39" fillId="24" borderId="13" xfId="104" applyNumberFormat="1" applyFont="1" applyFill="1" applyBorder="1" applyAlignment="1">
      <alignment horizontal="center"/>
      <protection/>
    </xf>
    <xf numFmtId="2" fontId="39" fillId="24" borderId="26" xfId="104" applyNumberFormat="1" applyFont="1" applyFill="1" applyBorder="1" applyAlignment="1">
      <alignment horizontal="center"/>
      <protection/>
    </xf>
    <xf numFmtId="2" fontId="39" fillId="0" borderId="13" xfId="104" applyNumberFormat="1" applyFont="1" applyFill="1" applyBorder="1" applyAlignment="1">
      <alignment horizontal="center"/>
      <protection/>
    </xf>
    <xf numFmtId="2" fontId="39" fillId="0" borderId="26" xfId="104" applyNumberFormat="1" applyFont="1" applyFill="1" applyBorder="1" applyAlignment="1">
      <alignment horizontal="center"/>
      <protection/>
    </xf>
    <xf numFmtId="2" fontId="39" fillId="0" borderId="15" xfId="104" applyNumberFormat="1" applyFont="1" applyFill="1" applyBorder="1" applyAlignment="1">
      <alignment horizontal="center"/>
      <protection/>
    </xf>
    <xf numFmtId="2" fontId="39" fillId="24" borderId="15" xfId="104" applyNumberFormat="1" applyFont="1" applyFill="1" applyBorder="1" applyAlignment="1">
      <alignment horizontal="center"/>
      <protection/>
    </xf>
    <xf numFmtId="2" fontId="39" fillId="24" borderId="19" xfId="104" applyNumberFormat="1" applyFont="1" applyFill="1" applyBorder="1" applyAlignment="1">
      <alignment horizontal="center"/>
      <protection/>
    </xf>
    <xf numFmtId="0" fontId="37" fillId="25" borderId="24" xfId="104" applyFont="1" applyFill="1" applyBorder="1" applyAlignment="1">
      <alignment horizontal="center" vertical="center"/>
      <protection/>
    </xf>
    <xf numFmtId="0" fontId="37" fillId="25" borderId="27" xfId="104" applyFont="1" applyFill="1" applyBorder="1" applyAlignment="1">
      <alignment horizontal="center" vertical="center"/>
      <protection/>
    </xf>
    <xf numFmtId="0" fontId="37" fillId="25" borderId="25" xfId="104" applyFont="1" applyFill="1" applyBorder="1" applyAlignment="1">
      <alignment horizontal="center" vertical="center"/>
      <protection/>
    </xf>
    <xf numFmtId="0" fontId="37" fillId="25" borderId="24" xfId="104" applyFont="1" applyFill="1" applyBorder="1" applyAlignment="1">
      <alignment horizontal="center" vertical="center"/>
      <protection/>
    </xf>
    <xf numFmtId="0" fontId="37" fillId="25" borderId="27" xfId="104" applyFont="1" applyFill="1" applyBorder="1" applyAlignment="1">
      <alignment horizontal="center" vertical="center"/>
      <protection/>
    </xf>
    <xf numFmtId="2" fontId="39" fillId="24" borderId="13" xfId="104" applyNumberFormat="1" applyFont="1" applyFill="1" applyBorder="1" applyAlignment="1">
      <alignment horizontal="center"/>
      <protection/>
    </xf>
    <xf numFmtId="2" fontId="39" fillId="24" borderId="26" xfId="104" applyNumberFormat="1" applyFont="1" applyFill="1" applyBorder="1" applyAlignment="1">
      <alignment horizontal="center"/>
      <protection/>
    </xf>
  </cellXfs>
  <cellStyles count="107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3 V1.00 CORE IMAGE (5200MM3.100 08/01/97)&#13;&#10;&#13;&#10;[windows]&#13;&#10;;spooler=yes&#13;&#10;load=nw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stilo 1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Hipervínculo_BASE DE DATOS M1" xfId="83"/>
    <cellStyle name="IBM Cognos - Column Name" xfId="84"/>
    <cellStyle name="IBM Cognos - Group Name" xfId="85"/>
    <cellStyle name="IBM Cognos - List Name" xfId="86"/>
    <cellStyle name="IBM Cognos - Measure" xfId="87"/>
    <cellStyle name="IBM Cognos - Measure Name" xfId="88"/>
    <cellStyle name="IBM Cognos - Row Name" xfId="89"/>
    <cellStyle name="IBM Cognos - Summary Column" xfId="90"/>
    <cellStyle name="IBM Cognos - Summary Column Name" xfId="91"/>
    <cellStyle name="IBM Cognos - Summary Row" xfId="92"/>
    <cellStyle name="IBM Cognos - Summary Row Name" xfId="93"/>
    <cellStyle name="Incorrecto" xfId="94"/>
    <cellStyle name="Input" xfId="95"/>
    <cellStyle name="Linked Cell" xfId="96"/>
    <cellStyle name="Comma" xfId="97"/>
    <cellStyle name="Comma [0]" xfId="98"/>
    <cellStyle name="Currency" xfId="99"/>
    <cellStyle name="Currency [0]" xfId="100"/>
    <cellStyle name="Neutral" xfId="101"/>
    <cellStyle name="Normal 2" xfId="102"/>
    <cellStyle name="Normal 5" xfId="103"/>
    <cellStyle name="Normal_BASE DE DATOS M1" xfId="104"/>
    <cellStyle name="Normal_BD CACS M1 abril 2011" xfId="105"/>
    <cellStyle name="Normal_Información Financiera Mensual - Enero  de 2006" xfId="106"/>
    <cellStyle name="Notas" xfId="107"/>
    <cellStyle name="Note" xfId="108"/>
    <cellStyle name="Output" xfId="109"/>
    <cellStyle name="Percent" xfId="110"/>
    <cellStyle name="Porcentual 2" xfId="111"/>
    <cellStyle name="Salida" xfId="112"/>
    <cellStyle name="Texto de advertencia" xfId="113"/>
    <cellStyle name="Texto explicativo" xfId="114"/>
    <cellStyle name="Title" xfId="115"/>
    <cellStyle name="Título" xfId="116"/>
    <cellStyle name="Título 1" xfId="117"/>
    <cellStyle name="Título 2" xfId="118"/>
    <cellStyle name="Título 3" xfId="119"/>
    <cellStyle name="Total" xfId="120"/>
    <cellStyle name="Warning Text" xfId="1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1104900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61925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76200</xdr:rowOff>
    </xdr:from>
    <xdr:to>
      <xdr:col>1</xdr:col>
      <xdr:colOff>876300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42925"/>
          <a:ext cx="819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85725</xdr:rowOff>
    </xdr:from>
    <xdr:to>
      <xdr:col>1</xdr:col>
      <xdr:colOff>857250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0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COOPERATIVAS\INFORMACI&#211;N%20COMPLEMENTARIA\Coopeuch%20Informaci&#243;n%20complementaria%20Agosto%202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%20MTELLEZ\Reportes%20Septiembre%20(22.10.08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.%20DE%20CAP.%20FORMATO%20WE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COOPERATIVAS\REPORTE%20COOPERATIVAS\BASE%20DE%20DATOS%20COOPERATIVAS%20(version%20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LAGOSB\Personal\Copia%20de%20habinde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COOPERATIVAS\REPORTE%20COOPERATIVAS\BASE%20DE%20DATOS%20COOPERATIVAS%20(version%2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os%20Informe%20Orienco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jimenez\Configuraci&#243;n%20local\Archivos%20temporales%20de%20Internet\OLK6A\INFORME%20MENSU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COOPERATIVAS\REPORTE%20COOPERATIVAS\SALIDAS%20WEB\0809-REPORTE%20FINANCIERO%20COOPERATIVAS%20DE%20AHORRO%20Y%20CR&#201;DIT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OFICIOS%20CCR%20SAFP%20SVS\Anexos%20SV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%20SISTEMA\CUADROS%20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25-1735"/>
      <sheetName val="Desglose de Inversiones"/>
      <sheetName val="3410--3425-3460-3465-3480-3570"/>
      <sheetName val="Desglose Préstamos"/>
      <sheetName val="Socips"/>
      <sheetName val="Hoja1"/>
      <sheetName val="CuadraturaM1"/>
      <sheetName val="2110"/>
      <sheetName val="2115"/>
      <sheetName val="2120"/>
      <sheetName val="4110"/>
      <sheetName val="4115"/>
      <sheetName val="4120"/>
      <sheetName val="4127"/>
      <sheetName val="960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EVOLUCIONES"/>
      <sheetName val="Evo Balance"/>
      <sheetName val="EERR Activos"/>
      <sheetName val="EVO EERR Activo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Riesgo Créd. - Efic. Individual"/>
      <sheetName val="Activos Individual"/>
      <sheetName val="FBlce"/>
      <sheetName val="FResul"/>
      <sheetName val="FIndi"/>
      <sheetName val="Ranking"/>
      <sheetName val="Tabla C04"/>
      <sheetName val="Tabla MB1"/>
      <sheetName val="Tabla MB2"/>
      <sheetName val="Tabla MC1"/>
      <sheetName val="Tabla MC2"/>
      <sheetName val="Tabla MR1"/>
      <sheetName val="Tabla MR2"/>
      <sheetName val="MENU EVOLUCIONE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74858163</v>
          </cell>
          <cell r="C54">
            <v>55603927</v>
          </cell>
          <cell r="D54">
            <v>5219653</v>
          </cell>
          <cell r="E54">
            <v>221174</v>
          </cell>
          <cell r="F54">
            <v>165040</v>
          </cell>
          <cell r="G54">
            <v>1476966</v>
          </cell>
          <cell r="H54">
            <v>6640485</v>
          </cell>
          <cell r="I54">
            <v>832887</v>
          </cell>
          <cell r="J54">
            <v>6.97</v>
          </cell>
          <cell r="K54">
            <v>11.94</v>
          </cell>
          <cell r="L54">
            <v>6.97</v>
          </cell>
          <cell r="M54">
            <v>11.94</v>
          </cell>
        </row>
        <row r="55">
          <cell r="A55" t="str">
            <v>BANCOS ESTABLECIDOS EN CHILE</v>
          </cell>
          <cell r="B55">
            <v>74858163</v>
          </cell>
          <cell r="C55">
            <v>55603927</v>
          </cell>
          <cell r="D55">
            <v>5219653</v>
          </cell>
          <cell r="E55">
            <v>221174</v>
          </cell>
          <cell r="F55">
            <v>165040</v>
          </cell>
          <cell r="G55">
            <v>1476966</v>
          </cell>
          <cell r="H55">
            <v>6640485</v>
          </cell>
          <cell r="I55">
            <v>832887</v>
          </cell>
          <cell r="J55">
            <v>6.97</v>
          </cell>
          <cell r="K55">
            <v>11.94</v>
          </cell>
          <cell r="L55">
            <v>6.97</v>
          </cell>
          <cell r="M55">
            <v>11.94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893041</v>
          </cell>
          <cell r="C57">
            <v>433117</v>
          </cell>
          <cell r="D57">
            <v>110920</v>
          </cell>
          <cell r="E57">
            <v>0</v>
          </cell>
          <cell r="F57">
            <v>479</v>
          </cell>
          <cell r="G57">
            <v>0</v>
          </cell>
          <cell r="H57">
            <v>111399</v>
          </cell>
          <cell r="I57">
            <v>2272</v>
          </cell>
          <cell r="J57">
            <v>12.42</v>
          </cell>
          <cell r="K57">
            <v>25.72</v>
          </cell>
          <cell r="L57">
            <v>12.42</v>
          </cell>
          <cell r="M57">
            <v>25.72</v>
          </cell>
        </row>
        <row r="58">
          <cell r="A58" t="str">
            <v>BANCO BICE</v>
          </cell>
          <cell r="B58">
            <v>2409407</v>
          </cell>
          <cell r="C58">
            <v>1826460</v>
          </cell>
          <cell r="D58">
            <v>146201</v>
          </cell>
          <cell r="E58">
            <v>1423</v>
          </cell>
          <cell r="F58">
            <v>13699</v>
          </cell>
          <cell r="G58">
            <v>55223</v>
          </cell>
          <cell r="H58">
            <v>213700</v>
          </cell>
          <cell r="I58">
            <v>27493</v>
          </cell>
          <cell r="J58">
            <v>6.07</v>
          </cell>
          <cell r="K58">
            <v>11.7</v>
          </cell>
          <cell r="L58">
            <v>6.07</v>
          </cell>
          <cell r="M58">
            <v>11.7</v>
          </cell>
        </row>
        <row r="59">
          <cell r="A59" t="str">
            <v>BANCO BILBAO VIZCAYA ARGENTARIA, CHILE</v>
          </cell>
          <cell r="B59">
            <v>6832296</v>
          </cell>
          <cell r="C59">
            <v>4991457</v>
          </cell>
          <cell r="D59">
            <v>332575</v>
          </cell>
          <cell r="E59">
            <v>469</v>
          </cell>
          <cell r="F59">
            <v>10255</v>
          </cell>
          <cell r="G59">
            <v>166288</v>
          </cell>
          <cell r="H59">
            <v>508648</v>
          </cell>
          <cell r="I59">
            <v>32351</v>
          </cell>
          <cell r="J59">
            <v>4.87</v>
          </cell>
          <cell r="K59">
            <v>10.19</v>
          </cell>
          <cell r="L59">
            <v>4.87</v>
          </cell>
          <cell r="M59">
            <v>10.19</v>
          </cell>
        </row>
        <row r="60">
          <cell r="A60" t="str">
            <v>BANCO DE CHILE</v>
          </cell>
          <cell r="B60">
            <v>14233495</v>
          </cell>
          <cell r="C60">
            <v>11297678</v>
          </cell>
          <cell r="D60">
            <v>803607</v>
          </cell>
          <cell r="E60">
            <v>0</v>
          </cell>
          <cell r="F60">
            <v>57004</v>
          </cell>
          <cell r="G60">
            <v>368173</v>
          </cell>
          <cell r="H60">
            <v>1228784</v>
          </cell>
          <cell r="I60">
            <v>219368</v>
          </cell>
          <cell r="J60">
            <v>5.65</v>
          </cell>
          <cell r="K60">
            <v>10.88</v>
          </cell>
          <cell r="L60">
            <v>5.65</v>
          </cell>
          <cell r="M60">
            <v>10.88</v>
          </cell>
        </row>
        <row r="61">
          <cell r="A61" t="str">
            <v>BANCO DE CRÉDITO E INVERSIONES</v>
          </cell>
          <cell r="B61">
            <v>11045159</v>
          </cell>
          <cell r="C61">
            <v>8447452</v>
          </cell>
          <cell r="D61">
            <v>565362</v>
          </cell>
          <cell r="E61">
            <v>9288</v>
          </cell>
          <cell r="F61">
            <v>29712</v>
          </cell>
          <cell r="G61">
            <v>280063</v>
          </cell>
          <cell r="H61">
            <v>865848</v>
          </cell>
          <cell r="I61">
            <v>118033</v>
          </cell>
          <cell r="J61">
            <v>5.12</v>
          </cell>
          <cell r="K61">
            <v>10.25</v>
          </cell>
          <cell r="L61">
            <v>5.12</v>
          </cell>
          <cell r="M61">
            <v>10.25</v>
          </cell>
        </row>
        <row r="62">
          <cell r="A62" t="str">
            <v>BANCO FALABELLA</v>
          </cell>
          <cell r="B62">
            <v>634126</v>
          </cell>
          <cell r="C62">
            <v>516549</v>
          </cell>
          <cell r="D62">
            <v>67656</v>
          </cell>
          <cell r="E62">
            <v>0</v>
          </cell>
          <cell r="F62">
            <v>0</v>
          </cell>
          <cell r="G62">
            <v>0</v>
          </cell>
          <cell r="H62">
            <v>67656</v>
          </cell>
          <cell r="I62">
            <v>16122</v>
          </cell>
          <cell r="J62">
            <v>10.67</v>
          </cell>
          <cell r="K62">
            <v>13.1</v>
          </cell>
          <cell r="L62">
            <v>10.67</v>
          </cell>
          <cell r="M62">
            <v>13.1</v>
          </cell>
        </row>
        <row r="63">
          <cell r="A63" t="str">
            <v>BANCO INTERNACIONAL</v>
          </cell>
          <cell r="B63">
            <v>341878</v>
          </cell>
          <cell r="C63">
            <v>233265</v>
          </cell>
          <cell r="D63">
            <v>19991</v>
          </cell>
          <cell r="E63">
            <v>0</v>
          </cell>
          <cell r="F63">
            <v>1310</v>
          </cell>
          <cell r="G63">
            <v>5680</v>
          </cell>
          <cell r="H63">
            <v>26981</v>
          </cell>
          <cell r="I63">
            <v>1810</v>
          </cell>
          <cell r="J63">
            <v>5.85</v>
          </cell>
          <cell r="K63">
            <v>11.57</v>
          </cell>
          <cell r="L63">
            <v>5.85</v>
          </cell>
          <cell r="M63">
            <v>11.57</v>
          </cell>
        </row>
        <row r="64">
          <cell r="A64" t="str">
            <v>BANCO ITAÚ CHILE</v>
          </cell>
          <cell r="B64">
            <v>2393038</v>
          </cell>
          <cell r="C64">
            <v>1779538</v>
          </cell>
          <cell r="D64">
            <v>184771</v>
          </cell>
          <cell r="E64">
            <v>0</v>
          </cell>
          <cell r="F64">
            <v>4598</v>
          </cell>
          <cell r="G64">
            <v>0</v>
          </cell>
          <cell r="H64">
            <v>189369</v>
          </cell>
          <cell r="I64">
            <v>15652</v>
          </cell>
          <cell r="J64">
            <v>7.72</v>
          </cell>
          <cell r="K64">
            <v>10.64</v>
          </cell>
          <cell r="L64">
            <v>7.72</v>
          </cell>
          <cell r="M64">
            <v>10.64</v>
          </cell>
        </row>
        <row r="65">
          <cell r="A65" t="str">
            <v>BANCO MONEX</v>
          </cell>
          <cell r="B65">
            <v>102563</v>
          </cell>
          <cell r="C65">
            <v>38490</v>
          </cell>
          <cell r="D65">
            <v>8695</v>
          </cell>
          <cell r="E65">
            <v>0</v>
          </cell>
          <cell r="F65">
            <v>0</v>
          </cell>
          <cell r="G65">
            <v>0</v>
          </cell>
          <cell r="H65">
            <v>8695</v>
          </cell>
          <cell r="I65">
            <v>395</v>
          </cell>
          <cell r="J65">
            <v>8.48</v>
          </cell>
          <cell r="K65">
            <v>22.59</v>
          </cell>
          <cell r="L65">
            <v>8.48</v>
          </cell>
          <cell r="M65">
            <v>22.59</v>
          </cell>
        </row>
        <row r="66">
          <cell r="A66" t="str">
            <v>BANCO PARIS</v>
          </cell>
          <cell r="B66">
            <v>184209</v>
          </cell>
          <cell r="C66">
            <v>167231</v>
          </cell>
          <cell r="D66">
            <v>25251</v>
          </cell>
          <cell r="E66">
            <v>0</v>
          </cell>
          <cell r="F66">
            <v>0</v>
          </cell>
          <cell r="G66">
            <v>0</v>
          </cell>
          <cell r="H66">
            <v>25251</v>
          </cell>
          <cell r="I66">
            <v>2919</v>
          </cell>
          <cell r="J66">
            <v>13.71</v>
          </cell>
          <cell r="K66">
            <v>15.1</v>
          </cell>
          <cell r="L66">
            <v>13.71</v>
          </cell>
          <cell r="M66">
            <v>15.1</v>
          </cell>
        </row>
        <row r="67">
          <cell r="A67" t="str">
            <v>BANCO PENTA</v>
          </cell>
          <cell r="B67">
            <v>117332</v>
          </cell>
          <cell r="C67">
            <v>60288</v>
          </cell>
          <cell r="D67">
            <v>23254</v>
          </cell>
          <cell r="E67">
            <v>356</v>
          </cell>
          <cell r="F67">
            <v>0</v>
          </cell>
          <cell r="G67">
            <v>0</v>
          </cell>
          <cell r="H67">
            <v>22897</v>
          </cell>
          <cell r="I67">
            <v>-799</v>
          </cell>
          <cell r="J67">
            <v>19.82</v>
          </cell>
          <cell r="K67">
            <v>37.98</v>
          </cell>
          <cell r="L67">
            <v>19.14</v>
          </cell>
          <cell r="M67">
            <v>36.65</v>
          </cell>
        </row>
        <row r="68">
          <cell r="A68" t="str">
            <v>BANCO RIPLEY</v>
          </cell>
          <cell r="B68">
            <v>269455</v>
          </cell>
          <cell r="C68">
            <v>238345</v>
          </cell>
          <cell r="D68">
            <v>32485</v>
          </cell>
          <cell r="E68">
            <v>0</v>
          </cell>
          <cell r="F68">
            <v>32</v>
          </cell>
          <cell r="G68">
            <v>0</v>
          </cell>
          <cell r="H68">
            <v>32517</v>
          </cell>
          <cell r="I68">
            <v>-4166</v>
          </cell>
          <cell r="J68">
            <v>12.06</v>
          </cell>
          <cell r="K68">
            <v>13.64</v>
          </cell>
          <cell r="L68">
            <v>10.51</v>
          </cell>
          <cell r="M68">
            <v>11.9</v>
          </cell>
        </row>
        <row r="69">
          <cell r="A69" t="str">
            <v>BANCO SANTANDER-CHILE</v>
          </cell>
          <cell r="B69">
            <v>18239516</v>
          </cell>
          <cell r="C69">
            <v>13123908</v>
          </cell>
          <cell r="D69">
            <v>1122038</v>
          </cell>
          <cell r="E69">
            <v>0</v>
          </cell>
          <cell r="F69">
            <v>23609</v>
          </cell>
          <cell r="G69">
            <v>413401</v>
          </cell>
          <cell r="H69">
            <v>1559048</v>
          </cell>
          <cell r="I69">
            <v>289581</v>
          </cell>
          <cell r="J69">
            <v>6.15</v>
          </cell>
          <cell r="K69">
            <v>11.88</v>
          </cell>
          <cell r="L69">
            <v>6.15</v>
          </cell>
          <cell r="M69">
            <v>11.88</v>
          </cell>
        </row>
        <row r="70">
          <cell r="A70" t="str">
            <v>BANCO SECURITY</v>
          </cell>
          <cell r="B70">
            <v>2835192</v>
          </cell>
          <cell r="C70">
            <v>1995885</v>
          </cell>
          <cell r="D70">
            <v>139083</v>
          </cell>
          <cell r="E70">
            <v>0</v>
          </cell>
          <cell r="F70">
            <v>6315</v>
          </cell>
          <cell r="G70">
            <v>69541</v>
          </cell>
          <cell r="H70">
            <v>214939</v>
          </cell>
          <cell r="I70">
            <v>23733</v>
          </cell>
          <cell r="J70">
            <v>4.91</v>
          </cell>
          <cell r="K70">
            <v>10.77</v>
          </cell>
          <cell r="L70">
            <v>4.91</v>
          </cell>
          <cell r="M70">
            <v>10.77</v>
          </cell>
        </row>
        <row r="71">
          <cell r="A71" t="str">
            <v>CITIBANK CHILE</v>
          </cell>
          <cell r="B71">
            <v>2398774</v>
          </cell>
          <cell r="C71">
            <v>1595877</v>
          </cell>
          <cell r="D71">
            <v>300405</v>
          </cell>
          <cell r="E71">
            <v>3806</v>
          </cell>
          <cell r="F71">
            <v>2959</v>
          </cell>
          <cell r="G71">
            <v>0</v>
          </cell>
          <cell r="H71">
            <v>299558</v>
          </cell>
          <cell r="I71">
            <v>21873</v>
          </cell>
          <cell r="J71">
            <v>12.52</v>
          </cell>
          <cell r="K71">
            <v>18.77</v>
          </cell>
          <cell r="L71">
            <v>12.52</v>
          </cell>
          <cell r="M71">
            <v>18.77</v>
          </cell>
        </row>
        <row r="72">
          <cell r="A72" t="str">
            <v>CORPBANCA</v>
          </cell>
          <cell r="B72">
            <v>4717119</v>
          </cell>
          <cell r="C72">
            <v>4030209</v>
          </cell>
          <cell r="D72">
            <v>430362</v>
          </cell>
          <cell r="E72">
            <v>232</v>
          </cell>
          <cell r="F72">
            <v>10480</v>
          </cell>
          <cell r="G72">
            <v>26272</v>
          </cell>
          <cell r="H72">
            <v>466883</v>
          </cell>
          <cell r="I72">
            <v>45309</v>
          </cell>
          <cell r="J72">
            <v>9.12</v>
          </cell>
          <cell r="K72">
            <v>11.58</v>
          </cell>
          <cell r="L72">
            <v>9.12</v>
          </cell>
          <cell r="M72">
            <v>11.58</v>
          </cell>
        </row>
        <row r="73">
          <cell r="A73" t="str">
            <v>DEUTSCHE BANK (CHILE)</v>
          </cell>
          <cell r="B73">
            <v>613958</v>
          </cell>
          <cell r="C73">
            <v>224766</v>
          </cell>
          <cell r="D73">
            <v>71592</v>
          </cell>
          <cell r="E73">
            <v>0</v>
          </cell>
          <cell r="F73">
            <v>0</v>
          </cell>
          <cell r="G73">
            <v>0</v>
          </cell>
          <cell r="H73">
            <v>71592</v>
          </cell>
          <cell r="I73">
            <v>6990</v>
          </cell>
          <cell r="J73">
            <v>11.66</v>
          </cell>
          <cell r="K73">
            <v>31.85</v>
          </cell>
          <cell r="L73">
            <v>11.66</v>
          </cell>
          <cell r="M73">
            <v>31.85</v>
          </cell>
        </row>
        <row r="74">
          <cell r="A74" t="str">
            <v>HSBC BANK (CHILE)</v>
          </cell>
          <cell r="B74">
            <v>930217</v>
          </cell>
          <cell r="C74">
            <v>364156</v>
          </cell>
          <cell r="D74">
            <v>96798</v>
          </cell>
          <cell r="E74">
            <v>0</v>
          </cell>
          <cell r="F74">
            <v>0</v>
          </cell>
          <cell r="G74">
            <v>0</v>
          </cell>
          <cell r="H74">
            <v>96798</v>
          </cell>
          <cell r="I74">
            <v>-138</v>
          </cell>
          <cell r="J74">
            <v>10.41</v>
          </cell>
          <cell r="K74">
            <v>26.58</v>
          </cell>
          <cell r="L74">
            <v>10.39</v>
          </cell>
          <cell r="M74">
            <v>26.54</v>
          </cell>
        </row>
        <row r="75">
          <cell r="A75" t="str">
            <v>RABOBANK CHILE</v>
          </cell>
          <cell r="B75">
            <v>206919</v>
          </cell>
          <cell r="C75">
            <v>169376</v>
          </cell>
          <cell r="D75">
            <v>39379</v>
          </cell>
          <cell r="E75">
            <v>0</v>
          </cell>
          <cell r="F75">
            <v>0</v>
          </cell>
          <cell r="G75">
            <v>0</v>
          </cell>
          <cell r="H75">
            <v>39379</v>
          </cell>
          <cell r="I75">
            <v>-4502</v>
          </cell>
          <cell r="J75">
            <v>19.03</v>
          </cell>
          <cell r="K75">
            <v>23.25</v>
          </cell>
          <cell r="L75">
            <v>16.86</v>
          </cell>
          <cell r="M75">
            <v>20.59</v>
          </cell>
        </row>
        <row r="76">
          <cell r="A76" t="str">
            <v>SCOTIABANK SUD AMERICANO</v>
          </cell>
          <cell r="B76">
            <v>5460469</v>
          </cell>
          <cell r="C76">
            <v>4069880</v>
          </cell>
          <cell r="D76">
            <v>699227</v>
          </cell>
          <cell r="E76">
            <v>205600</v>
          </cell>
          <cell r="F76">
            <v>4588</v>
          </cell>
          <cell r="G76">
            <v>92325</v>
          </cell>
          <cell r="H76">
            <v>590540</v>
          </cell>
          <cell r="I76">
            <v>18590</v>
          </cell>
          <cell r="J76">
            <v>12.81</v>
          </cell>
          <cell r="K76">
            <v>14.51</v>
          </cell>
          <cell r="L76">
            <v>12.81</v>
          </cell>
          <cell r="M76">
            <v>14.51</v>
          </cell>
        </row>
        <row r="77">
          <cell r="A77" t="str">
            <v>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Banco del Estado de Chile</v>
          </cell>
          <cell r="B78">
            <v>14275985</v>
          </cell>
          <cell r="C78">
            <v>7957536</v>
          </cell>
          <cell r="D78">
            <v>529189</v>
          </cell>
          <cell r="E78">
            <v>0</v>
          </cell>
          <cell r="F78">
            <v>28681</v>
          </cell>
          <cell r="G78">
            <v>264595</v>
          </cell>
          <cell r="H78">
            <v>822465</v>
          </cell>
          <cell r="I78">
            <v>44459</v>
          </cell>
          <cell r="J78">
            <v>3.71</v>
          </cell>
          <cell r="K78">
            <v>10.34</v>
          </cell>
          <cell r="L78">
            <v>3.71</v>
          </cell>
          <cell r="M78">
            <v>10.34</v>
          </cell>
        </row>
        <row r="79">
          <cell r="A79" t="str">
            <v> 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Sucursales de bancos extranjeros</v>
          </cell>
          <cell r="B80">
            <v>814950</v>
          </cell>
          <cell r="C80">
            <v>228730</v>
          </cell>
          <cell r="D80">
            <v>208908</v>
          </cell>
          <cell r="E80">
            <v>0</v>
          </cell>
          <cell r="F80">
            <v>79</v>
          </cell>
          <cell r="G80">
            <v>0</v>
          </cell>
          <cell r="H80">
            <v>208987</v>
          </cell>
          <cell r="I80">
            <v>14236</v>
          </cell>
          <cell r="J80">
            <v>25.63</v>
          </cell>
          <cell r="K80">
            <v>91.37</v>
          </cell>
          <cell r="L80">
            <v>25.63</v>
          </cell>
          <cell r="M80">
            <v>91.37</v>
          </cell>
        </row>
        <row r="81">
          <cell r="A81" t="str">
            <v> 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DE LA NACIÓN ARGENTINA</v>
          </cell>
          <cell r="B82">
            <v>19750</v>
          </cell>
          <cell r="C82">
            <v>12993</v>
          </cell>
          <cell r="D82">
            <v>14995</v>
          </cell>
          <cell r="E82">
            <v>0</v>
          </cell>
          <cell r="F82">
            <v>0</v>
          </cell>
          <cell r="G82">
            <v>0</v>
          </cell>
          <cell r="H82">
            <v>14995</v>
          </cell>
          <cell r="I82">
            <v>-931</v>
          </cell>
          <cell r="J82">
            <v>75.92</v>
          </cell>
          <cell r="K82">
            <v>115.41</v>
          </cell>
          <cell r="L82">
            <v>71.21</v>
          </cell>
          <cell r="M82">
            <v>108.25</v>
          </cell>
        </row>
        <row r="83">
          <cell r="A83" t="str">
            <v>BANCO DO BRASIL S.A.</v>
          </cell>
          <cell r="B83">
            <v>47177</v>
          </cell>
          <cell r="C83">
            <v>37587</v>
          </cell>
          <cell r="D83">
            <v>21859</v>
          </cell>
          <cell r="E83">
            <v>0</v>
          </cell>
          <cell r="F83">
            <v>0</v>
          </cell>
          <cell r="G83">
            <v>0</v>
          </cell>
          <cell r="H83">
            <v>21859</v>
          </cell>
          <cell r="I83">
            <v>-1091</v>
          </cell>
          <cell r="J83">
            <v>46.33</v>
          </cell>
          <cell r="K83">
            <v>58.15</v>
          </cell>
          <cell r="L83">
            <v>44.02</v>
          </cell>
          <cell r="M83">
            <v>55.25</v>
          </cell>
        </row>
        <row r="84">
          <cell r="A84" t="str">
            <v>JP MORGAN CHASE BANK, N.A.</v>
          </cell>
          <cell r="B84">
            <v>646808</v>
          </cell>
          <cell r="C84">
            <v>148480</v>
          </cell>
          <cell r="D84">
            <v>155319</v>
          </cell>
          <cell r="E84">
            <v>0</v>
          </cell>
          <cell r="F84">
            <v>4</v>
          </cell>
          <cell r="G84">
            <v>0</v>
          </cell>
          <cell r="H84">
            <v>155323</v>
          </cell>
          <cell r="I84">
            <v>15877</v>
          </cell>
          <cell r="J84">
            <v>24.01</v>
          </cell>
          <cell r="K84">
            <v>104.61</v>
          </cell>
          <cell r="L84">
            <v>24.01</v>
          </cell>
          <cell r="M84">
            <v>104.61</v>
          </cell>
        </row>
        <row r="85">
          <cell r="A85" t="str">
            <v>THE BANK OF TOKYO-MITSUBISHI UFJ, LTD.</v>
          </cell>
          <cell r="B85">
            <v>101216</v>
          </cell>
          <cell r="C85">
            <v>29671</v>
          </cell>
          <cell r="D85">
            <v>16735</v>
          </cell>
          <cell r="E85">
            <v>0</v>
          </cell>
          <cell r="F85">
            <v>75</v>
          </cell>
          <cell r="G85">
            <v>0</v>
          </cell>
          <cell r="H85">
            <v>16810</v>
          </cell>
          <cell r="I85">
            <v>382</v>
          </cell>
          <cell r="J85">
            <v>16.53</v>
          </cell>
          <cell r="K85">
            <v>56.65</v>
          </cell>
          <cell r="L85">
            <v>16.53</v>
          </cell>
          <cell r="M85">
            <v>56.65</v>
          </cell>
        </row>
        <row r="86">
          <cell r="A86" t="str">
            <v> </v>
          </cell>
          <cell r="B86">
            <v>70743</v>
          </cell>
          <cell r="C86">
            <v>26020</v>
          </cell>
          <cell r="D86">
            <v>16501</v>
          </cell>
          <cell r="E86">
            <v>0</v>
          </cell>
          <cell r="F86">
            <v>67</v>
          </cell>
          <cell r="G86">
            <v>0</v>
          </cell>
          <cell r="H86">
            <v>16568</v>
          </cell>
          <cell r="I86">
            <v>290</v>
          </cell>
          <cell r="J86">
            <v>23.32</v>
          </cell>
          <cell r="K86">
            <v>63.67</v>
          </cell>
          <cell r="L86">
            <v>23.32</v>
          </cell>
          <cell r="M86">
            <v>63.67</v>
          </cell>
        </row>
        <row r="87">
          <cell r="A87" t="str">
            <v> </v>
          </cell>
        </row>
        <row r="88">
          <cell r="A88" t="str">
            <v>SISTEMA FINANCIERO</v>
          </cell>
          <cell r="B88">
            <v>89949098</v>
          </cell>
          <cell r="C88">
            <v>63790193</v>
          </cell>
          <cell r="D88">
            <v>5957750</v>
          </cell>
          <cell r="E88">
            <v>221174</v>
          </cell>
          <cell r="F88">
            <v>193800</v>
          </cell>
          <cell r="G88">
            <v>1741561</v>
          </cell>
          <cell r="H88">
            <v>7671937</v>
          </cell>
          <cell r="I88">
            <v>891583</v>
          </cell>
          <cell r="J88">
            <v>6.62</v>
          </cell>
          <cell r="K88">
            <v>12.03</v>
          </cell>
          <cell r="L88">
            <v>6.62</v>
          </cell>
          <cell r="M88">
            <v>12.03</v>
          </cell>
        </row>
        <row r="89">
          <cell r="A89" t="str">
            <v>Banco del Desarrollo</v>
          </cell>
          <cell r="B89">
            <v>3014642</v>
          </cell>
          <cell r="C89">
            <v>2370892</v>
          </cell>
          <cell r="D89">
            <v>180589</v>
          </cell>
          <cell r="E89">
            <v>681</v>
          </cell>
          <cell r="F89">
            <v>4588</v>
          </cell>
          <cell r="G89">
            <v>87142</v>
          </cell>
          <cell r="H89">
            <v>271639</v>
          </cell>
          <cell r="I89">
            <v>22639</v>
          </cell>
          <cell r="J89">
            <v>5.99</v>
          </cell>
          <cell r="K89">
            <v>11.46</v>
          </cell>
          <cell r="L89">
            <v>5.99</v>
          </cell>
          <cell r="M89">
            <v>11.46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Parametros"/>
      <sheetName val="tabla"/>
      <sheetName val="Formulario M1"/>
      <sheetName val="Vaciado cifras 24m"/>
      <sheetName val="Vaciado por ifi"/>
      <sheetName val="Cifras históricas"/>
      <sheetName val="Vaciado cifras 24m Riesgo"/>
      <sheetName val="Riesgo"/>
      <sheetName val="Renegociados"/>
      <sheetName val="Indice"/>
      <sheetName val="Resumen principales indicadores"/>
      <sheetName val="Estados financieros"/>
      <sheetName val="Indicadores por cooperativa"/>
      <sheetName val="Antecedentes generales"/>
      <sheetName val="FICHA675"/>
      <sheetName val="ÍNDICE"/>
      <sheetName val="CUADRO RIESGO"/>
      <sheetName val="detalle consumo"/>
      <sheetName val="Cuadros"/>
      <sheetName val="cuadros para informe"/>
      <sheetName val="salida detalle x cac"/>
    </sheetNames>
    <sheetDataSet>
      <sheetData sheetId="5">
        <row r="504">
          <cell r="V504">
            <v>7.838595279190781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_Inicio"/>
      <sheetName val="Menu_Opciones"/>
      <sheetName val="Habindex"/>
      <sheetName val="GrandesEmpresas"/>
      <sheetName val="EmpresasLigadas"/>
      <sheetName val="SociasCCHC"/>
      <sheetName val="Diálogo1"/>
      <sheetName val="Diálogo2"/>
      <sheetName val="Diálogo3"/>
      <sheetName val="Diálogo4"/>
      <sheetName val="Diálogo5"/>
      <sheetName val="Diálogo6"/>
      <sheetName val="Diálogo8"/>
      <sheetName val="Módulo1"/>
      <sheetName val="Módulo3"/>
      <sheetName val="MóduloFormato"/>
      <sheetName val="Parametros"/>
      <sheetName val="Copia de habindex"/>
    </sheetNames>
    <sheetDataSet>
      <sheetData sheetId="16">
        <row r="3">
          <cell r="B3" t="str">
            <v>SIN ASIGNAR</v>
          </cell>
        </row>
        <row r="4">
          <cell r="B4" t="str">
            <v>A</v>
          </cell>
        </row>
        <row r="5">
          <cell r="B5" t="str">
            <v>B</v>
          </cell>
        </row>
        <row r="6">
          <cell r="B6" t="str">
            <v>C</v>
          </cell>
        </row>
        <row r="7">
          <cell r="B7" t="str">
            <v>D</v>
          </cell>
        </row>
        <row r="8">
          <cell r="B8" t="str">
            <v>E</v>
          </cell>
          <cell r="G8" t="str">
            <v>Enero</v>
          </cell>
          <cell r="H8">
            <v>1998</v>
          </cell>
        </row>
        <row r="9">
          <cell r="B9" t="str">
            <v>TODOS</v>
          </cell>
          <cell r="G9" t="str">
            <v>Febrero</v>
          </cell>
          <cell r="H9">
            <v>1999</v>
          </cell>
        </row>
        <row r="10">
          <cell r="G10" t="str">
            <v>Marzo</v>
          </cell>
          <cell r="H10">
            <v>2000</v>
          </cell>
        </row>
        <row r="11">
          <cell r="G11" t="str">
            <v>Abril</v>
          </cell>
          <cell r="H11">
            <v>2001</v>
          </cell>
        </row>
        <row r="12">
          <cell r="G12" t="str">
            <v>Mayo</v>
          </cell>
          <cell r="H12">
            <v>2002</v>
          </cell>
        </row>
        <row r="13">
          <cell r="G13" t="str">
            <v>Junio</v>
          </cell>
          <cell r="H13">
            <v>2003</v>
          </cell>
        </row>
        <row r="14">
          <cell r="G14" t="str">
            <v>Julio</v>
          </cell>
          <cell r="H14">
            <v>2004</v>
          </cell>
        </row>
        <row r="15">
          <cell r="G15" t="str">
            <v>Agosto</v>
          </cell>
          <cell r="H15">
            <v>2005</v>
          </cell>
        </row>
        <row r="16">
          <cell r="G16" t="str">
            <v>Septiembre</v>
          </cell>
        </row>
        <row r="17">
          <cell r="G17" t="str">
            <v>Octubre</v>
          </cell>
        </row>
        <row r="18">
          <cell r="G18" t="str">
            <v>Noviembre</v>
          </cell>
        </row>
        <row r="19">
          <cell r="G19" t="str">
            <v>Diciembre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Parametros"/>
      <sheetName val="tabla"/>
      <sheetName val="Formulario M1"/>
      <sheetName val="Vaciado cifras 24m"/>
      <sheetName val="Vaciado por ifi"/>
      <sheetName val="Cifras históricas"/>
      <sheetName val="Vaciado cifras 24m Riesgo"/>
      <sheetName val="Riesgo"/>
      <sheetName val="Renegociados"/>
      <sheetName val="Indice"/>
      <sheetName val="Resumen principales indicadores"/>
      <sheetName val="Estados financieros"/>
      <sheetName val="Indicadores por cooperativa"/>
      <sheetName val="Antecedentes generales"/>
      <sheetName val="ÍNDICE"/>
      <sheetName val="CUADRO RIESGO"/>
      <sheetName val="detalle consumo"/>
      <sheetName val="Cuadros"/>
      <sheetName val="cuadros para informe"/>
      <sheetName val="salida detalle x ca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base_de_datos_MB1"/>
      <sheetName val="base_de_datos_MR1"/>
      <sheetName val="C_54"/>
      <sheetName val="Tabla_1"/>
      <sheetName val="Tabla_2"/>
      <sheetName val="evolucion colocaciones"/>
      <sheetName val="evolucion ftes financiamiento"/>
      <sheetName val="capital"/>
      <sheetName val="evolucion resultado"/>
      <sheetName val="Hoja2"/>
      <sheetName val="gastos"/>
      <sheetName val="consejo_administración"/>
      <sheetName val="Hoja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Salida_resumen"/>
      <sheetName val="Salida_EEFF"/>
      <sheetName val="Salida_Indicadores"/>
      <sheetName val="Salida_antecedentes_grales_CA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</sheetNames>
    <sheetDataSet>
      <sheetData sheetId="0">
        <row r="4">
          <cell r="E4">
            <v>1</v>
          </cell>
          <cell r="F4" t="str">
            <v>Enero</v>
          </cell>
        </row>
        <row r="5">
          <cell r="E5">
            <v>2</v>
          </cell>
          <cell r="F5" t="str">
            <v>Febrero</v>
          </cell>
        </row>
        <row r="6">
          <cell r="E6">
            <v>3</v>
          </cell>
          <cell r="F6" t="str">
            <v>Marzo</v>
          </cell>
        </row>
        <row r="7">
          <cell r="E7">
            <v>4</v>
          </cell>
          <cell r="F7" t="str">
            <v>Abril</v>
          </cell>
        </row>
        <row r="8">
          <cell r="E8">
            <v>5</v>
          </cell>
          <cell r="F8" t="str">
            <v>Mayo</v>
          </cell>
        </row>
        <row r="9">
          <cell r="E9">
            <v>6</v>
          </cell>
          <cell r="F9" t="str">
            <v>Junio</v>
          </cell>
        </row>
        <row r="10">
          <cell r="E10">
            <v>7</v>
          </cell>
          <cell r="F10" t="str">
            <v>Julio</v>
          </cell>
        </row>
        <row r="11">
          <cell r="E11">
            <v>8</v>
          </cell>
          <cell r="F11" t="str">
            <v>Agosto</v>
          </cell>
        </row>
        <row r="12">
          <cell r="E12">
            <v>9</v>
          </cell>
          <cell r="F12" t="str">
            <v>Septiembre</v>
          </cell>
        </row>
        <row r="13">
          <cell r="E13">
            <v>10</v>
          </cell>
          <cell r="F13" t="str">
            <v>Octubre</v>
          </cell>
        </row>
        <row r="14">
          <cell r="E14">
            <v>11</v>
          </cell>
          <cell r="F14" t="str">
            <v>Noviembre</v>
          </cell>
        </row>
        <row r="15">
          <cell r="E15">
            <v>12</v>
          </cell>
          <cell r="F15" t="str">
            <v>Diciembre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tabColor indexed="42"/>
    <pageSetUpPr fitToPage="1"/>
  </sheetPr>
  <dimension ref="B1:G2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170.28125" style="1" bestFit="1" customWidth="1"/>
    <col min="3" max="16384" width="10.28125" style="1" customWidth="1"/>
  </cols>
  <sheetData>
    <row r="1" spans="3:7" ht="12">
      <c r="C1" s="2"/>
      <c r="D1" s="2"/>
      <c r="E1" s="2"/>
      <c r="F1" s="2"/>
      <c r="G1" s="2"/>
    </row>
    <row r="2" spans="3:7" ht="52.5" customHeight="1">
      <c r="C2" s="2"/>
      <c r="D2" s="2"/>
      <c r="E2" s="2"/>
      <c r="F2" s="2"/>
      <c r="G2" s="2"/>
    </row>
    <row r="3" spans="2:7" ht="15.75">
      <c r="B3" s="3" t="s">
        <v>9</v>
      </c>
      <c r="C3" s="2"/>
      <c r="D3" s="2"/>
      <c r="E3" s="2"/>
      <c r="F3" s="2"/>
      <c r="G3" s="2"/>
    </row>
    <row r="4" spans="2:7" ht="15.75">
      <c r="B4" s="3" t="s">
        <v>10</v>
      </c>
      <c r="C4" s="2"/>
      <c r="D4" s="2"/>
      <c r="E4" s="2"/>
      <c r="F4" s="2"/>
      <c r="G4" s="2"/>
    </row>
    <row r="5" ht="15.75">
      <c r="B5" s="3" t="s">
        <v>2</v>
      </c>
    </row>
    <row r="6" ht="15.75">
      <c r="B6" s="4">
        <v>40877</v>
      </c>
    </row>
    <row r="7" ht="17.25">
      <c r="B7" s="5"/>
    </row>
    <row r="8" ht="12">
      <c r="B8" s="6" t="s">
        <v>11</v>
      </c>
    </row>
    <row r="9" ht="12">
      <c r="B9" s="6"/>
    </row>
    <row r="10" s="8" customFormat="1" ht="12">
      <c r="B10" s="7" t="s">
        <v>12</v>
      </c>
    </row>
    <row r="11" s="8" customFormat="1" ht="12">
      <c r="B11" s="6"/>
    </row>
    <row r="12" s="8" customFormat="1" ht="12">
      <c r="B12" s="7" t="s">
        <v>13</v>
      </c>
    </row>
    <row r="13" s="8" customFormat="1" ht="12">
      <c r="B13" s="6"/>
    </row>
    <row r="14" s="8" customFormat="1" ht="12">
      <c r="B14" s="7" t="s">
        <v>14</v>
      </c>
    </row>
    <row r="15" s="8" customFormat="1" ht="12">
      <c r="B15" s="6"/>
    </row>
    <row r="16" s="8" customFormat="1" ht="12">
      <c r="B16" s="7" t="s">
        <v>15</v>
      </c>
    </row>
    <row r="17" s="8" customFormat="1" ht="12">
      <c r="B17" s="6"/>
    </row>
    <row r="18" s="8" customFormat="1" ht="12">
      <c r="B18" s="7" t="s">
        <v>16</v>
      </c>
    </row>
    <row r="20" spans="2:7" ht="12">
      <c r="B20" s="72"/>
      <c r="C20" s="72"/>
      <c r="D20" s="72"/>
      <c r="E20" s="72"/>
      <c r="F20" s="72"/>
      <c r="G20" s="72"/>
    </row>
    <row r="21" ht="12">
      <c r="B21" s="9" t="s">
        <v>17</v>
      </c>
    </row>
    <row r="22" ht="12">
      <c r="B22" s="10"/>
    </row>
    <row r="23" ht="12">
      <c r="B23" s="11" t="s">
        <v>75</v>
      </c>
    </row>
    <row r="25" ht="12">
      <c r="B25" s="11"/>
    </row>
    <row r="26" ht="12">
      <c r="B26" s="11"/>
    </row>
  </sheetData>
  <mergeCells count="1">
    <mergeCell ref="B20:G20"/>
  </mergeCells>
  <hyperlinks>
    <hyperlink ref="B10" location="'CUADRO RIESGO'!A1" display="ÍNDICE DE PROVISIONES DE RIESGO DE CRÉDITO POR TIPO DE COLOCACIONES "/>
    <hyperlink ref="B16" location="'detalle consumo'!A1" display="ÍNDICE DE PROVISIONES DE RIESGO DE CRÉDITO Y COMPOSICIÓN DE LOS PRODUCTOS REVOLVING"/>
    <hyperlink ref="B18" location="'detalle consumo'!A1" display="ÍNDICE DE PROVISIONES DE RIESGO DE CRÉDITO Y COMPOSICIÓN DE LOS PRODUCTOS EN CUOTAS"/>
    <hyperlink ref="B14" location="'DETALLE CONSUMO'!A1" display="ÍNDICE DE PROVISIONES DE RIESGO DE CRÉDITO DE LAS COLOCACIONES DE CONSUMO"/>
    <hyperlink ref="B12" location="'CUADRO RIESGO'!A1" display="ÍNDICE DE PROVISIONES DE RIESGO DE CRÉDITO Y COMPOSICIÓN DE LAS COLOCACIONES COMERCIALES (EMPRESAS)"/>
  </hyperlinks>
  <printOptions/>
  <pageMargins left="0.75" right="0.75" top="1" bottom="1" header="0" footer="0"/>
  <pageSetup fitToHeight="1" fitToWidth="1" horizontalDpi="600" verticalDpi="600" orientation="landscape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>
    <tabColor indexed="42"/>
    <pageSetUpPr fitToPage="1"/>
  </sheetPr>
  <dimension ref="A1:N43"/>
  <sheetViews>
    <sheetView showGridLines="0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2.140625" style="13" customWidth="1"/>
    <col min="2" max="2" width="21.28125" style="13" customWidth="1"/>
    <col min="3" max="3" width="15.57421875" style="13" bestFit="1" customWidth="1"/>
    <col min="4" max="4" width="12.7109375" style="13" bestFit="1" customWidth="1"/>
    <col min="5" max="5" width="11.00390625" style="13" bestFit="1" customWidth="1"/>
    <col min="6" max="6" width="17.421875" style="13" customWidth="1"/>
    <col min="7" max="7" width="11.00390625" style="13" bestFit="1" customWidth="1"/>
    <col min="8" max="8" width="17.8515625" style="13" customWidth="1"/>
    <col min="9" max="9" width="13.421875" style="13" customWidth="1"/>
    <col min="10" max="10" width="16.421875" style="13" customWidth="1"/>
    <col min="11" max="11" width="11.00390625" style="13" bestFit="1" customWidth="1"/>
    <col min="12" max="12" width="20.57421875" style="13" customWidth="1"/>
    <col min="13" max="13" width="11.00390625" style="13" bestFit="1" customWidth="1"/>
    <col min="14" max="14" width="17.140625" style="13" bestFit="1" customWidth="1"/>
    <col min="15" max="16384" width="11.57421875" style="13" customWidth="1"/>
  </cols>
  <sheetData>
    <row r="1" ht="11.25" customHeight="1">
      <c r="A1" s="12" t="s">
        <v>0</v>
      </c>
    </row>
    <row r="2" ht="12.75" customHeight="1">
      <c r="A2" s="12" t="s">
        <v>1</v>
      </c>
    </row>
    <row r="4" spans="2:14" ht="19.5" customHeight="1">
      <c r="B4" s="75" t="s">
        <v>9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14"/>
      <c r="N4" s="14"/>
    </row>
    <row r="5" spans="2:14" ht="19.5" customHeight="1">
      <c r="B5" s="75" t="s">
        <v>10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14"/>
      <c r="N5" s="14"/>
    </row>
    <row r="6" spans="2:14" ht="19.5" customHeight="1">
      <c r="B6" s="75" t="s">
        <v>2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14"/>
      <c r="N6" s="14"/>
    </row>
    <row r="7" spans="2:14" ht="20.25" customHeight="1">
      <c r="B7" s="83">
        <v>40877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15"/>
      <c r="N7" s="15"/>
    </row>
    <row r="9" ht="13.5" thickBot="1"/>
    <row r="10" spans="2:14" ht="13.5" thickBot="1">
      <c r="B10" s="76" t="s">
        <v>12</v>
      </c>
      <c r="C10" s="77"/>
      <c r="D10" s="77"/>
      <c r="E10" s="77"/>
      <c r="F10" s="77"/>
      <c r="G10" s="77"/>
      <c r="H10" s="77"/>
      <c r="I10" s="77"/>
      <c r="J10" s="77"/>
      <c r="K10" s="77"/>
      <c r="L10" s="78"/>
      <c r="M10" s="16"/>
      <c r="N10" s="16"/>
    </row>
    <row r="11" spans="2:14" ht="13.5" thickBot="1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2:12" ht="13.5" thickBot="1">
      <c r="B12" s="18"/>
      <c r="C12" s="19" t="s">
        <v>18</v>
      </c>
      <c r="D12" s="84" t="s">
        <v>19</v>
      </c>
      <c r="E12" s="85"/>
      <c r="F12" s="86" t="s">
        <v>20</v>
      </c>
      <c r="G12" s="87"/>
      <c r="H12" s="87"/>
      <c r="I12" s="87"/>
      <c r="J12" s="87"/>
      <c r="K12" s="88"/>
      <c r="L12" s="20"/>
    </row>
    <row r="13" spans="2:12" ht="12.75" customHeight="1" thickBot="1">
      <c r="B13" s="21"/>
      <c r="C13" s="22"/>
      <c r="D13" s="79" t="s">
        <v>21</v>
      </c>
      <c r="E13" s="80"/>
      <c r="F13" s="81" t="s">
        <v>18</v>
      </c>
      <c r="G13" s="82"/>
      <c r="H13" s="81" t="s">
        <v>22</v>
      </c>
      <c r="I13" s="82"/>
      <c r="J13" s="81" t="s">
        <v>23</v>
      </c>
      <c r="K13" s="82"/>
      <c r="L13" s="23" t="s">
        <v>24</v>
      </c>
    </row>
    <row r="14" spans="2:12" ht="12.75">
      <c r="B14" s="21" t="s">
        <v>25</v>
      </c>
      <c r="C14" s="24" t="s">
        <v>24</v>
      </c>
      <c r="D14" s="25" t="s">
        <v>24</v>
      </c>
      <c r="E14" s="26" t="s">
        <v>26</v>
      </c>
      <c r="F14" s="24" t="s">
        <v>24</v>
      </c>
      <c r="G14" s="26" t="s">
        <v>26</v>
      </c>
      <c r="H14" s="24" t="s">
        <v>24</v>
      </c>
      <c r="I14" s="26" t="s">
        <v>26</v>
      </c>
      <c r="J14" s="24" t="s">
        <v>24</v>
      </c>
      <c r="K14" s="26" t="s">
        <v>26</v>
      </c>
      <c r="L14" s="23" t="s">
        <v>27</v>
      </c>
    </row>
    <row r="15" spans="2:12" ht="12.75">
      <c r="B15" s="21"/>
      <c r="C15" s="24" t="s">
        <v>3</v>
      </c>
      <c r="D15" s="27" t="s">
        <v>3</v>
      </c>
      <c r="E15" s="26" t="s">
        <v>28</v>
      </c>
      <c r="F15" s="24" t="s">
        <v>3</v>
      </c>
      <c r="G15" s="26" t="s">
        <v>28</v>
      </c>
      <c r="H15" s="24" t="s">
        <v>3</v>
      </c>
      <c r="I15" s="26" t="s">
        <v>28</v>
      </c>
      <c r="J15" s="24" t="s">
        <v>3</v>
      </c>
      <c r="K15" s="26" t="s">
        <v>28</v>
      </c>
      <c r="L15" s="26" t="s">
        <v>29</v>
      </c>
    </row>
    <row r="16" spans="2:12" ht="13.5" thickBot="1">
      <c r="B16" s="28" t="s">
        <v>30</v>
      </c>
      <c r="C16" s="22" t="s">
        <v>31</v>
      </c>
      <c r="D16" s="29" t="s">
        <v>31</v>
      </c>
      <c r="E16" s="29" t="s">
        <v>32</v>
      </c>
      <c r="F16" s="22" t="s">
        <v>31</v>
      </c>
      <c r="G16" s="29" t="s">
        <v>32</v>
      </c>
      <c r="H16" s="22" t="s">
        <v>31</v>
      </c>
      <c r="I16" s="29" t="s">
        <v>32</v>
      </c>
      <c r="J16" s="22" t="s">
        <v>31</v>
      </c>
      <c r="K16" s="29" t="s">
        <v>32</v>
      </c>
      <c r="L16" s="30" t="s">
        <v>31</v>
      </c>
    </row>
    <row r="17" spans="2:14" ht="12.75">
      <c r="B17" s="31" t="s">
        <v>4</v>
      </c>
      <c r="C17" s="32">
        <v>5.676916289564279</v>
      </c>
      <c r="D17" s="32">
        <v>4.1511693967192285</v>
      </c>
      <c r="E17" s="32">
        <v>37.85159289418688</v>
      </c>
      <c r="F17" s="32">
        <v>6.606373217593088</v>
      </c>
      <c r="G17" s="32">
        <v>62.14840710581312</v>
      </c>
      <c r="H17" s="32">
        <v>6.606373217593088</v>
      </c>
      <c r="I17" s="49">
        <v>62.14840710581312</v>
      </c>
      <c r="J17" s="33" t="s">
        <v>33</v>
      </c>
      <c r="K17" s="32">
        <v>0</v>
      </c>
      <c r="L17" s="32">
        <v>0</v>
      </c>
      <c r="M17" s="50"/>
      <c r="N17" s="50"/>
    </row>
    <row r="18" spans="2:14" ht="12.75">
      <c r="B18" s="34" t="s">
        <v>5</v>
      </c>
      <c r="C18" s="35">
        <v>5.9577947077653235</v>
      </c>
      <c r="D18" s="35">
        <v>1.5062120732099118</v>
      </c>
      <c r="E18" s="51">
        <v>1.4562513150030916</v>
      </c>
      <c r="F18" s="35">
        <v>5.880609643898052</v>
      </c>
      <c r="G18" s="35">
        <v>98.54374868499691</v>
      </c>
      <c r="H18" s="35">
        <v>6.923060395389535</v>
      </c>
      <c r="I18" s="51">
        <v>82.15057623852174</v>
      </c>
      <c r="J18" s="35">
        <v>0.6566098233022873</v>
      </c>
      <c r="K18" s="35">
        <v>16.393172446475166</v>
      </c>
      <c r="L18" s="35">
        <v>0.14088728602361214</v>
      </c>
      <c r="M18" s="50"/>
      <c r="N18" s="50"/>
    </row>
    <row r="19" spans="2:14" ht="12.75">
      <c r="B19" s="34" t="s">
        <v>6</v>
      </c>
      <c r="C19" s="51">
        <v>6.440280679588891</v>
      </c>
      <c r="D19" s="35">
        <v>4.640435028479819</v>
      </c>
      <c r="E19" s="51">
        <v>58.95429979681374</v>
      </c>
      <c r="F19" s="35">
        <v>9.01915196810454</v>
      </c>
      <c r="G19" s="35">
        <v>41.045700203186264</v>
      </c>
      <c r="H19" s="35">
        <v>9.01915196810454</v>
      </c>
      <c r="I19" s="51">
        <v>41.045700203186264</v>
      </c>
      <c r="J19" s="35" t="s">
        <v>33</v>
      </c>
      <c r="K19" s="35">
        <v>0</v>
      </c>
      <c r="L19" s="35">
        <v>0</v>
      </c>
      <c r="M19" s="50"/>
      <c r="N19" s="50"/>
    </row>
    <row r="20" spans="2:14" ht="12.75">
      <c r="B20" s="34" t="s">
        <v>7</v>
      </c>
      <c r="C20" s="51">
        <v>9.495831598557674</v>
      </c>
      <c r="D20" s="35">
        <v>42.88538854443711</v>
      </c>
      <c r="E20" s="51">
        <v>2.644136445826323</v>
      </c>
      <c r="F20" s="35">
        <v>7.88785838601408</v>
      </c>
      <c r="G20" s="51">
        <v>97.35586355417368</v>
      </c>
      <c r="H20" s="35">
        <v>7.88785838601408</v>
      </c>
      <c r="I20" s="51">
        <v>97.35586355417368</v>
      </c>
      <c r="J20" s="35" t="s">
        <v>33</v>
      </c>
      <c r="K20" s="35">
        <v>0</v>
      </c>
      <c r="L20" s="35">
        <v>0.6825907628650748</v>
      </c>
      <c r="M20" s="50"/>
      <c r="N20" s="50"/>
    </row>
    <row r="21" spans="2:14" ht="13.5" thickBot="1">
      <c r="B21" s="36" t="s">
        <v>8</v>
      </c>
      <c r="C21" s="52">
        <v>25.154310149580326</v>
      </c>
      <c r="D21" s="37">
        <v>32.41767578488297</v>
      </c>
      <c r="E21" s="52">
        <v>47.84901227186575</v>
      </c>
      <c r="F21" s="37">
        <v>13.396077009203992</v>
      </c>
      <c r="G21" s="52">
        <v>52.150987728134254</v>
      </c>
      <c r="H21" s="37">
        <v>13.396077009203992</v>
      </c>
      <c r="I21" s="52">
        <v>52.150987728134254</v>
      </c>
      <c r="J21" s="37" t="s">
        <v>33</v>
      </c>
      <c r="K21" s="37">
        <v>0</v>
      </c>
      <c r="L21" s="37">
        <v>2.6565860078966375</v>
      </c>
      <c r="M21" s="50"/>
      <c r="N21" s="50"/>
    </row>
    <row r="22" spans="2:14" ht="13.5" thickBot="1">
      <c r="B22" s="38"/>
      <c r="C22" s="53"/>
      <c r="D22" s="39"/>
      <c r="E22" s="53"/>
      <c r="F22" s="39"/>
      <c r="G22" s="53"/>
      <c r="H22" s="39"/>
      <c r="I22" s="53"/>
      <c r="J22" s="39"/>
      <c r="K22" s="39"/>
      <c r="L22" s="39"/>
      <c r="M22" s="50"/>
      <c r="N22" s="50"/>
    </row>
    <row r="23" spans="2:14" ht="13.5" thickBot="1">
      <c r="B23" s="40" t="s">
        <v>18</v>
      </c>
      <c r="C23" s="54">
        <v>6.614008993245427</v>
      </c>
      <c r="D23" s="41">
        <v>7.9202913550671905</v>
      </c>
      <c r="E23" s="54">
        <v>8.450275020213573</v>
      </c>
      <c r="F23" s="41">
        <v>6.262494297887567</v>
      </c>
      <c r="G23" s="54">
        <v>91.54972497978642</v>
      </c>
      <c r="H23" s="41">
        <v>7.195182701429653</v>
      </c>
      <c r="I23" s="54">
        <v>78.48994272938077</v>
      </c>
      <c r="J23" s="41">
        <v>0.6566098233022873</v>
      </c>
      <c r="K23" s="41">
        <v>13.059782250405656</v>
      </c>
      <c r="L23" s="54">
        <v>0.211523432648204</v>
      </c>
      <c r="M23" s="50"/>
      <c r="N23" s="50"/>
    </row>
    <row r="26" spans="2:12" ht="12.75">
      <c r="B26" s="73" t="s">
        <v>34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0" ht="13.5" thickBot="1">
      <c r="B27" s="42"/>
      <c r="C27" s="42"/>
      <c r="D27" s="42"/>
      <c r="E27" s="42"/>
      <c r="F27" s="42"/>
      <c r="G27" s="42"/>
      <c r="H27" s="42"/>
      <c r="I27" s="42"/>
      <c r="J27" s="42"/>
    </row>
    <row r="28" spans="2:12" ht="13.5" thickBot="1">
      <c r="B28" s="43"/>
      <c r="C28" s="43"/>
      <c r="D28" s="43"/>
      <c r="E28" s="91" t="s">
        <v>35</v>
      </c>
      <c r="F28" s="92"/>
      <c r="G28" s="92"/>
      <c r="H28" s="93"/>
      <c r="I28" s="91" t="s">
        <v>36</v>
      </c>
      <c r="J28" s="92"/>
      <c r="K28" s="92"/>
      <c r="L28" s="93"/>
    </row>
    <row r="29" spans="2:12" ht="12.75">
      <c r="B29" s="21"/>
      <c r="C29" s="44" t="s">
        <v>24</v>
      </c>
      <c r="D29" s="44" t="s">
        <v>37</v>
      </c>
      <c r="E29" s="94" t="s">
        <v>38</v>
      </c>
      <c r="F29" s="95"/>
      <c r="G29" s="94" t="s">
        <v>39</v>
      </c>
      <c r="H29" s="95"/>
      <c r="I29" s="94" t="s">
        <v>38</v>
      </c>
      <c r="J29" s="95"/>
      <c r="K29" s="96" t="s">
        <v>39</v>
      </c>
      <c r="L29" s="97"/>
    </row>
    <row r="30" spans="2:12" ht="13.5" thickBot="1">
      <c r="B30" s="21" t="s">
        <v>25</v>
      </c>
      <c r="C30" s="44" t="s">
        <v>3</v>
      </c>
      <c r="D30" s="44" t="s">
        <v>40</v>
      </c>
      <c r="E30" s="89" t="s">
        <v>41</v>
      </c>
      <c r="F30" s="90"/>
      <c r="G30" s="99" t="s">
        <v>42</v>
      </c>
      <c r="H30" s="100"/>
      <c r="I30" s="89" t="s">
        <v>41</v>
      </c>
      <c r="J30" s="90"/>
      <c r="K30" s="98" t="s">
        <v>42</v>
      </c>
      <c r="L30" s="69"/>
    </row>
    <row r="31" spans="2:12" ht="12.75">
      <c r="B31" s="21"/>
      <c r="C31" s="44" t="s">
        <v>31</v>
      </c>
      <c r="D31" s="44" t="s">
        <v>31</v>
      </c>
      <c r="E31" s="45" t="s">
        <v>43</v>
      </c>
      <c r="F31" s="45" t="s">
        <v>44</v>
      </c>
      <c r="G31" s="45" t="s">
        <v>43</v>
      </c>
      <c r="H31" s="45" t="s">
        <v>44</v>
      </c>
      <c r="I31" s="45" t="s">
        <v>43</v>
      </c>
      <c r="J31" s="45" t="s">
        <v>44</v>
      </c>
      <c r="K31" s="46" t="s">
        <v>43</v>
      </c>
      <c r="L31" s="46" t="s">
        <v>44</v>
      </c>
    </row>
    <row r="32" spans="2:12" ht="13.5" thickBot="1">
      <c r="B32" s="28"/>
      <c r="C32" s="47"/>
      <c r="D32" s="47"/>
      <c r="E32" s="44" t="s">
        <v>3</v>
      </c>
      <c r="F32" s="44" t="s">
        <v>45</v>
      </c>
      <c r="G32" s="44" t="s">
        <v>3</v>
      </c>
      <c r="H32" s="44" t="s">
        <v>45</v>
      </c>
      <c r="I32" s="44" t="s">
        <v>3</v>
      </c>
      <c r="J32" s="44" t="s">
        <v>45</v>
      </c>
      <c r="K32" s="48" t="s">
        <v>3</v>
      </c>
      <c r="L32" s="48" t="s">
        <v>45</v>
      </c>
    </row>
    <row r="33" spans="2:13" ht="12.75">
      <c r="B33" s="31" t="s">
        <v>4</v>
      </c>
      <c r="C33" s="32">
        <v>4.1511693967192285</v>
      </c>
      <c r="D33" s="32">
        <v>37.85159289418688</v>
      </c>
      <c r="E33" s="32">
        <v>1.8786663492657403</v>
      </c>
      <c r="F33" s="32">
        <v>26.538797302847957</v>
      </c>
      <c r="G33" s="32" t="s">
        <v>33</v>
      </c>
      <c r="H33" s="32">
        <v>0</v>
      </c>
      <c r="I33" s="32">
        <v>4.97214013409065</v>
      </c>
      <c r="J33" s="32">
        <v>73.46120269715205</v>
      </c>
      <c r="K33" s="49" t="s">
        <v>33</v>
      </c>
      <c r="L33" s="49">
        <v>0</v>
      </c>
      <c r="M33" s="50"/>
    </row>
    <row r="34" spans="2:13" ht="12.75">
      <c r="B34" s="34" t="s">
        <v>5</v>
      </c>
      <c r="C34" s="35">
        <v>1.5062120732099118</v>
      </c>
      <c r="D34" s="51">
        <v>1.4562513150030916</v>
      </c>
      <c r="E34" s="35" t="s">
        <v>33</v>
      </c>
      <c r="F34" s="35">
        <v>0</v>
      </c>
      <c r="G34" s="35" t="s">
        <v>33</v>
      </c>
      <c r="H34" s="35">
        <v>0</v>
      </c>
      <c r="I34" s="35">
        <v>1.5062120732099118</v>
      </c>
      <c r="J34" s="35">
        <v>100</v>
      </c>
      <c r="K34" s="51" t="s">
        <v>33</v>
      </c>
      <c r="L34" s="51">
        <v>0</v>
      </c>
      <c r="M34" s="50"/>
    </row>
    <row r="35" spans="2:13" ht="12.75">
      <c r="B35" s="34" t="s">
        <v>6</v>
      </c>
      <c r="C35" s="35">
        <v>4.640435028479819</v>
      </c>
      <c r="D35" s="51">
        <v>58.95429979681374</v>
      </c>
      <c r="E35" s="35">
        <v>4.305543206293213</v>
      </c>
      <c r="F35" s="35">
        <v>52.74925910052455</v>
      </c>
      <c r="G35" s="35">
        <v>3.812068957392955</v>
      </c>
      <c r="H35" s="35">
        <v>15.988829126764031</v>
      </c>
      <c r="I35" s="35">
        <v>5.258449308661317</v>
      </c>
      <c r="J35" s="35">
        <v>28.708850687746448</v>
      </c>
      <c r="K35" s="51">
        <v>9.797937702075155</v>
      </c>
      <c r="L35" s="51">
        <v>2.5530610849649795</v>
      </c>
      <c r="M35" s="50"/>
    </row>
    <row r="36" spans="2:13" ht="12.75">
      <c r="B36" s="34" t="s">
        <v>7</v>
      </c>
      <c r="C36" s="35">
        <v>42.88538854443711</v>
      </c>
      <c r="D36" s="51">
        <v>2.644136445826323</v>
      </c>
      <c r="E36" s="35" t="s">
        <v>33</v>
      </c>
      <c r="F36" s="35">
        <v>0</v>
      </c>
      <c r="G36" s="35" t="s">
        <v>33</v>
      </c>
      <c r="H36" s="35">
        <v>0</v>
      </c>
      <c r="I36" s="35">
        <v>42.88538854443711</v>
      </c>
      <c r="J36" s="35">
        <v>100</v>
      </c>
      <c r="K36" s="51" t="s">
        <v>33</v>
      </c>
      <c r="L36" s="51">
        <v>0</v>
      </c>
      <c r="M36" s="50"/>
    </row>
    <row r="37" spans="2:13" ht="13.5" thickBot="1">
      <c r="B37" s="36" t="s">
        <v>8</v>
      </c>
      <c r="C37" s="37">
        <v>32.41767578488297</v>
      </c>
      <c r="D37" s="52">
        <v>47.84901227186575</v>
      </c>
      <c r="E37" s="37" t="s">
        <v>33</v>
      </c>
      <c r="F37" s="37">
        <v>0</v>
      </c>
      <c r="G37" s="37" t="s">
        <v>33</v>
      </c>
      <c r="H37" s="37">
        <v>0</v>
      </c>
      <c r="I37" s="37">
        <v>32.41767578488297</v>
      </c>
      <c r="J37" s="37">
        <v>100</v>
      </c>
      <c r="K37" s="52" t="s">
        <v>33</v>
      </c>
      <c r="L37" s="52">
        <v>0</v>
      </c>
      <c r="M37" s="50"/>
    </row>
    <row r="38" spans="2:13" ht="13.5" thickBot="1">
      <c r="B38" s="38"/>
      <c r="C38" s="39"/>
      <c r="D38" s="53"/>
      <c r="E38" s="39"/>
      <c r="F38" s="39"/>
      <c r="G38" s="39"/>
      <c r="H38" s="39"/>
      <c r="I38" s="39"/>
      <c r="J38" s="39"/>
      <c r="K38" s="53"/>
      <c r="L38" s="53"/>
      <c r="M38" s="50"/>
    </row>
    <row r="39" spans="2:13" ht="13.5" thickBot="1">
      <c r="B39" s="40" t="s">
        <v>73</v>
      </c>
      <c r="C39" s="41">
        <v>7.9202913550671905</v>
      </c>
      <c r="D39" s="54">
        <v>8.450275020213573</v>
      </c>
      <c r="E39" s="41">
        <v>4.212948684921936</v>
      </c>
      <c r="F39" s="41">
        <v>37.46345540662444</v>
      </c>
      <c r="G39" s="41">
        <v>3.812068957392955</v>
      </c>
      <c r="H39" s="41">
        <v>10.922291729841549</v>
      </c>
      <c r="I39" s="41">
        <v>11.539413527128904</v>
      </c>
      <c r="J39" s="41">
        <v>49.870205331784774</v>
      </c>
      <c r="K39" s="54">
        <v>9.797937702075155</v>
      </c>
      <c r="L39" s="54">
        <v>1.7440475317492476</v>
      </c>
      <c r="M39" s="50"/>
    </row>
    <row r="40" ht="12.75">
      <c r="D40" s="71"/>
    </row>
    <row r="41" ht="12.75">
      <c r="B41" s="13" t="s">
        <v>46</v>
      </c>
    </row>
    <row r="42" ht="12.75">
      <c r="B42" s="13" t="s">
        <v>47</v>
      </c>
    </row>
    <row r="43" ht="12.75">
      <c r="B43" s="13" t="s">
        <v>48</v>
      </c>
    </row>
  </sheetData>
  <mergeCells count="22">
    <mergeCell ref="I30:J30"/>
    <mergeCell ref="E28:H28"/>
    <mergeCell ref="E29:F29"/>
    <mergeCell ref="G29:H29"/>
    <mergeCell ref="I29:J29"/>
    <mergeCell ref="I28:L28"/>
    <mergeCell ref="K29:L29"/>
    <mergeCell ref="K30:L30"/>
    <mergeCell ref="E30:F30"/>
    <mergeCell ref="G30:H30"/>
    <mergeCell ref="B4:L4"/>
    <mergeCell ref="B5:L5"/>
    <mergeCell ref="B7:L7"/>
    <mergeCell ref="D12:E12"/>
    <mergeCell ref="F12:K12"/>
    <mergeCell ref="B26:L26"/>
    <mergeCell ref="B6:L6"/>
    <mergeCell ref="B10:L10"/>
    <mergeCell ref="D13:E13"/>
    <mergeCell ref="F13:G13"/>
    <mergeCell ref="H13:I13"/>
    <mergeCell ref="J13:K13"/>
  </mergeCells>
  <printOptions/>
  <pageMargins left="0.75" right="0.75" top="1" bottom="1" header="0" footer="0"/>
  <pageSetup fitToHeight="1" fitToWidth="1" horizontalDpi="600" verticalDpi="600" orientation="landscape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tabColor indexed="42"/>
    <pageSetUpPr fitToPage="1"/>
  </sheetPr>
  <dimension ref="A1:R5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.7109375" style="13" customWidth="1"/>
    <col min="2" max="2" width="16.421875" style="13" customWidth="1"/>
    <col min="3" max="3" width="10.421875" style="13" bestFit="1" customWidth="1"/>
    <col min="4" max="4" width="17.421875" style="13" bestFit="1" customWidth="1"/>
    <col min="5" max="5" width="10.421875" style="13" bestFit="1" customWidth="1"/>
    <col min="6" max="6" width="18.140625" style="13" bestFit="1" customWidth="1"/>
    <col min="7" max="7" width="10.421875" style="13" bestFit="1" customWidth="1"/>
    <col min="8" max="8" width="17.421875" style="13" bestFit="1" customWidth="1"/>
    <col min="9" max="9" width="10.421875" style="13" bestFit="1" customWidth="1"/>
    <col min="10" max="10" width="17.421875" style="13" bestFit="1" customWidth="1"/>
    <col min="11" max="11" width="10.421875" style="13" bestFit="1" customWidth="1"/>
    <col min="12" max="12" width="17.421875" style="13" bestFit="1" customWidth="1"/>
    <col min="13" max="13" width="10.421875" style="13" bestFit="1" customWidth="1"/>
    <col min="14" max="14" width="17.421875" style="13" bestFit="1" customWidth="1"/>
    <col min="15" max="15" width="10.421875" style="13" bestFit="1" customWidth="1"/>
    <col min="16" max="16" width="18.421875" style="13" bestFit="1" customWidth="1"/>
    <col min="17" max="16384" width="11.57421875" style="13" customWidth="1"/>
  </cols>
  <sheetData>
    <row r="1" ht="12.75">
      <c r="A1" s="55" t="s">
        <v>0</v>
      </c>
    </row>
    <row r="2" ht="12.75">
      <c r="A2" s="55" t="s">
        <v>1</v>
      </c>
    </row>
    <row r="4" spans="2:16" ht="15">
      <c r="B4" s="75" t="s">
        <v>49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2:16" ht="15">
      <c r="B5" s="75" t="s">
        <v>10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2:16" ht="15">
      <c r="B6" s="75" t="s">
        <v>2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2:17" ht="15.75">
      <c r="B7" s="83">
        <v>40877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ht="13.5" thickBot="1"/>
    <row r="9" spans="2:8" ht="13.5" thickBot="1">
      <c r="B9" s="104" t="s">
        <v>50</v>
      </c>
      <c r="C9" s="105"/>
      <c r="D9" s="105"/>
      <c r="E9" s="105"/>
      <c r="F9" s="105"/>
      <c r="G9" s="105"/>
      <c r="H9" s="105"/>
    </row>
    <row r="10" spans="2:8" ht="13.5" thickBot="1">
      <c r="B10" s="56"/>
      <c r="C10" s="56"/>
      <c r="D10" s="56"/>
      <c r="E10" s="56"/>
      <c r="F10" s="56"/>
      <c r="G10" s="56"/>
      <c r="H10" s="56"/>
    </row>
    <row r="11" spans="2:8" ht="12.75">
      <c r="B11" s="57"/>
      <c r="C11" s="106" t="s">
        <v>19</v>
      </c>
      <c r="D11" s="107"/>
      <c r="E11" s="106" t="s">
        <v>51</v>
      </c>
      <c r="F11" s="107"/>
      <c r="G11" s="106" t="s">
        <v>51</v>
      </c>
      <c r="H11" s="107"/>
    </row>
    <row r="12" spans="2:8" ht="13.5" thickBot="1">
      <c r="B12" s="58"/>
      <c r="C12" s="79" t="s">
        <v>52</v>
      </c>
      <c r="D12" s="80"/>
      <c r="E12" s="79" t="s">
        <v>53</v>
      </c>
      <c r="F12" s="80"/>
      <c r="G12" s="79" t="s">
        <v>54</v>
      </c>
      <c r="H12" s="80"/>
    </row>
    <row r="13" spans="2:8" ht="12.75">
      <c r="B13" s="58" t="s">
        <v>55</v>
      </c>
      <c r="C13" s="59" t="s">
        <v>56</v>
      </c>
      <c r="D13" s="59" t="s">
        <v>37</v>
      </c>
      <c r="E13" s="59" t="s">
        <v>56</v>
      </c>
      <c r="F13" s="59" t="s">
        <v>26</v>
      </c>
      <c r="G13" s="59" t="s">
        <v>56</v>
      </c>
      <c r="H13" s="59" t="s">
        <v>26</v>
      </c>
    </row>
    <row r="14" spans="2:8" ht="12.75">
      <c r="B14" s="58"/>
      <c r="C14" s="26" t="s">
        <v>3</v>
      </c>
      <c r="D14" s="26" t="s">
        <v>40</v>
      </c>
      <c r="E14" s="26" t="s">
        <v>3</v>
      </c>
      <c r="F14" s="26" t="s">
        <v>57</v>
      </c>
      <c r="G14" s="26" t="s">
        <v>3</v>
      </c>
      <c r="H14" s="26" t="s">
        <v>57</v>
      </c>
    </row>
    <row r="15" spans="2:8" ht="13.5" thickBot="1">
      <c r="B15" s="60" t="s">
        <v>30</v>
      </c>
      <c r="C15" s="26" t="s">
        <v>31</v>
      </c>
      <c r="D15" s="29" t="s">
        <v>31</v>
      </c>
      <c r="E15" s="26" t="s">
        <v>31</v>
      </c>
      <c r="F15" s="29" t="s">
        <v>32</v>
      </c>
      <c r="G15" s="26" t="s">
        <v>31</v>
      </c>
      <c r="H15" s="29" t="s">
        <v>32</v>
      </c>
    </row>
    <row r="16" spans="2:18" ht="12.75">
      <c r="B16" s="31" t="s">
        <v>4</v>
      </c>
      <c r="C16" s="32">
        <v>6.606373217593088</v>
      </c>
      <c r="D16" s="32">
        <v>62.14840710581312</v>
      </c>
      <c r="E16" s="32">
        <v>4.183354730217059</v>
      </c>
      <c r="F16" s="61">
        <v>7.415598023878163</v>
      </c>
      <c r="G16" s="32">
        <v>6.800446200982235</v>
      </c>
      <c r="H16" s="32">
        <v>92.58440197612182</v>
      </c>
      <c r="R16" s="68"/>
    </row>
    <row r="17" spans="2:18" ht="13.5">
      <c r="B17" s="34" t="s">
        <v>5</v>
      </c>
      <c r="C17" s="35">
        <v>6.923060395389535</v>
      </c>
      <c r="D17" s="51">
        <v>82.15057623852174</v>
      </c>
      <c r="E17" s="35">
        <v>8.813539127937648</v>
      </c>
      <c r="F17" s="35">
        <v>0.7050873409396589</v>
      </c>
      <c r="G17" s="35">
        <v>6.909636216980593</v>
      </c>
      <c r="H17" s="35">
        <v>99.29491265906034</v>
      </c>
      <c r="L17" s="70"/>
      <c r="R17" s="68"/>
    </row>
    <row r="18" spans="2:18" ht="13.5">
      <c r="B18" s="34" t="s">
        <v>6</v>
      </c>
      <c r="C18" s="35">
        <v>9.01915196810454</v>
      </c>
      <c r="D18" s="51">
        <v>41.045700203186264</v>
      </c>
      <c r="E18" s="51">
        <v>5.413472546962914</v>
      </c>
      <c r="F18" s="35">
        <v>3.613495519429409</v>
      </c>
      <c r="G18" s="35">
        <v>9.154327597753195</v>
      </c>
      <c r="H18" s="35">
        <v>96.38650448057058</v>
      </c>
      <c r="L18" s="70"/>
      <c r="R18" s="68"/>
    </row>
    <row r="19" spans="2:18" ht="13.5">
      <c r="B19" s="34" t="s">
        <v>7</v>
      </c>
      <c r="C19" s="35">
        <v>7.88785838601408</v>
      </c>
      <c r="D19" s="51">
        <v>97.35586355417368</v>
      </c>
      <c r="E19" s="51">
        <v>13.837934759477497</v>
      </c>
      <c r="F19" s="35">
        <v>0.8211421771542026</v>
      </c>
      <c r="G19" s="51">
        <f>'[12]Vaciado por ifi'!$V$504</f>
        <v>7.838595279190781</v>
      </c>
      <c r="H19" s="35">
        <v>99.17885782284581</v>
      </c>
      <c r="L19" s="70"/>
      <c r="R19" s="68"/>
    </row>
    <row r="20" spans="2:18" ht="14.25" thickBot="1">
      <c r="B20" s="36" t="s">
        <v>8</v>
      </c>
      <c r="C20" s="37">
        <v>13.396077009203992</v>
      </c>
      <c r="D20" s="52">
        <v>52.150987728134254</v>
      </c>
      <c r="E20" s="52" t="s">
        <v>74</v>
      </c>
      <c r="F20" s="37">
        <v>0</v>
      </c>
      <c r="G20" s="37">
        <v>13.396077009203992</v>
      </c>
      <c r="H20" s="37">
        <v>100</v>
      </c>
      <c r="L20" s="70"/>
      <c r="R20" s="68"/>
    </row>
    <row r="21" spans="2:18" ht="14.25" thickBot="1">
      <c r="B21" s="38"/>
      <c r="C21" s="39"/>
      <c r="D21" s="53"/>
      <c r="E21" s="53"/>
      <c r="F21" s="62"/>
      <c r="G21" s="62"/>
      <c r="H21" s="63"/>
      <c r="I21" s="64"/>
      <c r="L21" s="70"/>
      <c r="R21" s="68"/>
    </row>
    <row r="22" spans="2:18" ht="13.5" thickBot="1">
      <c r="B22" s="65" t="s">
        <v>73</v>
      </c>
      <c r="C22" s="41">
        <v>7.195182701429653</v>
      </c>
      <c r="D22" s="54">
        <v>78.48994272938077</v>
      </c>
      <c r="E22" s="54">
        <v>8.193159418906516</v>
      </c>
      <c r="F22" s="41">
        <v>0.9204964256221809</v>
      </c>
      <c r="G22" s="41">
        <v>7.188170940691706</v>
      </c>
      <c r="H22" s="41">
        <v>99.07950357437782</v>
      </c>
      <c r="R22" s="68"/>
    </row>
    <row r="24" ht="13.5" thickBot="1"/>
    <row r="25" spans="2:10" ht="13.5" thickBot="1">
      <c r="B25" s="101" t="s">
        <v>15</v>
      </c>
      <c r="C25" s="102"/>
      <c r="D25" s="102"/>
      <c r="E25" s="102"/>
      <c r="F25" s="102"/>
      <c r="G25" s="102"/>
      <c r="H25" s="102"/>
      <c r="I25" s="102"/>
      <c r="J25" s="102"/>
    </row>
    <row r="26" spans="2:10" ht="13.5" thickBot="1">
      <c r="B26" s="42"/>
      <c r="C26" s="42"/>
      <c r="D26" s="42"/>
      <c r="E26" s="42"/>
      <c r="F26" s="42"/>
      <c r="G26" s="42"/>
      <c r="H26" s="42"/>
      <c r="I26" s="42"/>
      <c r="J26" s="42"/>
    </row>
    <row r="27" spans="2:10" ht="12.75">
      <c r="B27" s="18"/>
      <c r="C27" s="94" t="s">
        <v>51</v>
      </c>
      <c r="D27" s="95"/>
      <c r="E27" s="94" t="s">
        <v>58</v>
      </c>
      <c r="F27" s="95"/>
      <c r="G27" s="94" t="s">
        <v>59</v>
      </c>
      <c r="H27" s="95"/>
      <c r="I27" s="94" t="s">
        <v>60</v>
      </c>
      <c r="J27" s="95"/>
    </row>
    <row r="28" spans="2:10" ht="13.5" thickBot="1">
      <c r="B28" s="21"/>
      <c r="C28" s="99" t="s">
        <v>53</v>
      </c>
      <c r="D28" s="100"/>
      <c r="E28" s="89" t="s">
        <v>61</v>
      </c>
      <c r="F28" s="90"/>
      <c r="G28" s="99" t="s">
        <v>61</v>
      </c>
      <c r="H28" s="100"/>
      <c r="I28" s="99" t="s">
        <v>53</v>
      </c>
      <c r="J28" s="100"/>
    </row>
    <row r="29" spans="2:10" ht="12.75">
      <c r="B29" s="21" t="s">
        <v>25</v>
      </c>
      <c r="C29" s="45" t="s">
        <v>56</v>
      </c>
      <c r="D29" s="45" t="s">
        <v>37</v>
      </c>
      <c r="E29" s="45" t="s">
        <v>56</v>
      </c>
      <c r="F29" s="45" t="s">
        <v>37</v>
      </c>
      <c r="G29" s="45" t="s">
        <v>56</v>
      </c>
      <c r="H29" s="45" t="s">
        <v>37</v>
      </c>
      <c r="I29" s="45" t="s">
        <v>56</v>
      </c>
      <c r="J29" s="45" t="s">
        <v>37</v>
      </c>
    </row>
    <row r="30" spans="2:10" ht="12.75">
      <c r="B30" s="21"/>
      <c r="C30" s="44" t="s">
        <v>3</v>
      </c>
      <c r="D30" s="44" t="s">
        <v>62</v>
      </c>
      <c r="E30" s="44" t="s">
        <v>3</v>
      </c>
      <c r="F30" s="44" t="s">
        <v>63</v>
      </c>
      <c r="G30" s="44" t="s">
        <v>3</v>
      </c>
      <c r="H30" s="44" t="s">
        <v>63</v>
      </c>
      <c r="I30" s="44" t="s">
        <v>3</v>
      </c>
      <c r="J30" s="44" t="s">
        <v>63</v>
      </c>
    </row>
    <row r="31" spans="2:18" ht="13.5" thickBot="1">
      <c r="B31" s="28" t="s">
        <v>30</v>
      </c>
      <c r="C31" s="47" t="s">
        <v>31</v>
      </c>
      <c r="D31" s="47" t="s">
        <v>31</v>
      </c>
      <c r="E31" s="47" t="s">
        <v>31</v>
      </c>
      <c r="F31" s="47" t="s">
        <v>31</v>
      </c>
      <c r="G31" s="47" t="s">
        <v>31</v>
      </c>
      <c r="H31" s="47" t="s">
        <v>31</v>
      </c>
      <c r="I31" s="47" t="s">
        <v>31</v>
      </c>
      <c r="J31" s="47" t="s">
        <v>31</v>
      </c>
      <c r="R31" s="50"/>
    </row>
    <row r="32" spans="2:10" ht="12.75">
      <c r="B32" s="31" t="s">
        <v>4</v>
      </c>
      <c r="C32" s="32">
        <v>4.183354730217059</v>
      </c>
      <c r="D32" s="32">
        <v>7.415598023878163</v>
      </c>
      <c r="E32" s="32" t="s">
        <v>33</v>
      </c>
      <c r="F32" s="32" t="s">
        <v>33</v>
      </c>
      <c r="G32" s="32">
        <v>4.183354730217059</v>
      </c>
      <c r="H32" s="32">
        <v>100</v>
      </c>
      <c r="I32" s="32" t="s">
        <v>33</v>
      </c>
      <c r="J32" s="32" t="s">
        <v>33</v>
      </c>
    </row>
    <row r="33" spans="2:10" ht="12.75">
      <c r="B33" s="34" t="s">
        <v>5</v>
      </c>
      <c r="C33" s="35">
        <v>8.813539127937648</v>
      </c>
      <c r="D33" s="35">
        <v>0.7050873409396589</v>
      </c>
      <c r="E33" s="35">
        <v>8.813539127937648</v>
      </c>
      <c r="F33" s="35">
        <v>100</v>
      </c>
      <c r="G33" s="51" t="s">
        <v>33</v>
      </c>
      <c r="H33" s="35" t="s">
        <v>33</v>
      </c>
      <c r="I33" s="35" t="s">
        <v>33</v>
      </c>
      <c r="J33" s="35" t="s">
        <v>33</v>
      </c>
    </row>
    <row r="34" spans="2:10" ht="12.75">
      <c r="B34" s="34" t="s">
        <v>6</v>
      </c>
      <c r="C34" s="51">
        <v>5.413472546962914</v>
      </c>
      <c r="D34" s="35">
        <v>3.613495519429409</v>
      </c>
      <c r="E34" s="35" t="s">
        <v>33</v>
      </c>
      <c r="F34" s="35" t="s">
        <v>33</v>
      </c>
      <c r="G34" s="51">
        <v>5.413472546962914</v>
      </c>
      <c r="H34" s="35">
        <v>100</v>
      </c>
      <c r="I34" s="35" t="s">
        <v>33</v>
      </c>
      <c r="J34" s="35" t="s">
        <v>33</v>
      </c>
    </row>
    <row r="35" spans="2:10" ht="12.75">
      <c r="B35" s="34" t="s">
        <v>7</v>
      </c>
      <c r="C35" s="51">
        <v>13.837934759477497</v>
      </c>
      <c r="D35" s="35">
        <v>0.8211421771542026</v>
      </c>
      <c r="E35" s="35" t="s">
        <v>33</v>
      </c>
      <c r="F35" s="35" t="s">
        <v>33</v>
      </c>
      <c r="G35" s="51">
        <v>13.837934759477497</v>
      </c>
      <c r="H35" s="35">
        <v>100</v>
      </c>
      <c r="I35" s="35" t="s">
        <v>33</v>
      </c>
      <c r="J35" s="35" t="s">
        <v>33</v>
      </c>
    </row>
    <row r="36" spans="2:10" ht="13.5" thickBot="1">
      <c r="B36" s="36" t="s">
        <v>8</v>
      </c>
      <c r="C36" s="52" t="s">
        <v>74</v>
      </c>
      <c r="D36" s="37">
        <v>0</v>
      </c>
      <c r="E36" s="37" t="s">
        <v>33</v>
      </c>
      <c r="F36" s="37" t="s">
        <v>33</v>
      </c>
      <c r="G36" s="52" t="s">
        <v>33</v>
      </c>
      <c r="H36" s="37" t="s">
        <v>33</v>
      </c>
      <c r="I36" s="37" t="s">
        <v>33</v>
      </c>
      <c r="J36" s="37" t="s">
        <v>33</v>
      </c>
    </row>
    <row r="37" spans="2:10" ht="13.5" thickBot="1">
      <c r="B37" s="38"/>
      <c r="C37" s="53"/>
      <c r="D37" s="39"/>
      <c r="E37" s="39"/>
      <c r="F37" s="39"/>
      <c r="G37" s="53"/>
      <c r="H37" s="39"/>
      <c r="I37" s="39"/>
      <c r="J37" s="39"/>
    </row>
    <row r="38" spans="2:18" ht="13.5" thickBot="1">
      <c r="B38" s="65" t="s">
        <v>73</v>
      </c>
      <c r="C38" s="54">
        <v>8.193159418906516</v>
      </c>
      <c r="D38" s="41">
        <v>0.9204964256221809</v>
      </c>
      <c r="E38" s="41">
        <v>8.813539127937648</v>
      </c>
      <c r="F38" s="41">
        <v>63.86469626698694</v>
      </c>
      <c r="G38" s="54">
        <v>7.096714734776793</v>
      </c>
      <c r="H38" s="41">
        <v>36.135303733013075</v>
      </c>
      <c r="I38" s="41" t="s">
        <v>33</v>
      </c>
      <c r="J38" s="41" t="s">
        <v>33</v>
      </c>
      <c r="R38" s="50"/>
    </row>
    <row r="39" spans="3:7" ht="12.75">
      <c r="C39" s="71"/>
      <c r="G39" s="71"/>
    </row>
    <row r="40" ht="13.5" thickBot="1"/>
    <row r="41" spans="2:16" ht="13.5" thickBot="1">
      <c r="B41" s="101" t="s">
        <v>16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2:16" ht="13.5" thickBot="1">
      <c r="B42" s="42"/>
      <c r="C42" s="42"/>
      <c r="D42" s="42"/>
      <c r="E42" s="42"/>
      <c r="F42" s="42"/>
      <c r="G42" s="42"/>
      <c r="H42" s="42"/>
      <c r="I42" s="42"/>
      <c r="J42" s="42"/>
      <c r="K42" s="66"/>
      <c r="L42" s="66"/>
      <c r="M42" s="66"/>
      <c r="N42" s="66"/>
      <c r="O42" s="66"/>
      <c r="P42" s="66"/>
    </row>
    <row r="43" spans="2:16" ht="12.75">
      <c r="B43" s="18"/>
      <c r="C43" s="94" t="s">
        <v>64</v>
      </c>
      <c r="D43" s="95"/>
      <c r="E43" s="94" t="s">
        <v>65</v>
      </c>
      <c r="F43" s="95"/>
      <c r="G43" s="94" t="s">
        <v>38</v>
      </c>
      <c r="H43" s="95"/>
      <c r="I43" s="94" t="s">
        <v>65</v>
      </c>
      <c r="J43" s="95"/>
      <c r="K43" s="94" t="s">
        <v>66</v>
      </c>
      <c r="L43" s="95"/>
      <c r="M43" s="94" t="s">
        <v>38</v>
      </c>
      <c r="N43" s="95"/>
      <c r="O43" s="94" t="s">
        <v>67</v>
      </c>
      <c r="P43" s="95"/>
    </row>
    <row r="44" spans="2:16" ht="13.5" thickBot="1">
      <c r="B44" s="21"/>
      <c r="C44" s="99" t="s">
        <v>54</v>
      </c>
      <c r="D44" s="100"/>
      <c r="E44" s="89" t="s">
        <v>52</v>
      </c>
      <c r="F44" s="90"/>
      <c r="G44" s="99" t="s">
        <v>68</v>
      </c>
      <c r="H44" s="100"/>
      <c r="I44" s="99" t="s">
        <v>69</v>
      </c>
      <c r="J44" s="100"/>
      <c r="K44" s="99" t="s">
        <v>70</v>
      </c>
      <c r="L44" s="100"/>
      <c r="M44" s="99" t="s">
        <v>71</v>
      </c>
      <c r="N44" s="100"/>
      <c r="O44" s="99" t="s">
        <v>54</v>
      </c>
      <c r="P44" s="100"/>
    </row>
    <row r="45" spans="2:16" ht="12.75">
      <c r="B45" s="21" t="s">
        <v>25</v>
      </c>
      <c r="C45" s="45" t="s">
        <v>56</v>
      </c>
      <c r="D45" s="45" t="s">
        <v>37</v>
      </c>
      <c r="E45" s="45" t="s">
        <v>56</v>
      </c>
      <c r="F45" s="45" t="s">
        <v>37</v>
      </c>
      <c r="G45" s="45" t="s">
        <v>56</v>
      </c>
      <c r="H45" s="45" t="s">
        <v>37</v>
      </c>
      <c r="I45" s="45" t="s">
        <v>56</v>
      </c>
      <c r="J45" s="45" t="s">
        <v>37</v>
      </c>
      <c r="K45" s="45" t="s">
        <v>56</v>
      </c>
      <c r="L45" s="45" t="s">
        <v>37</v>
      </c>
      <c r="M45" s="45" t="s">
        <v>56</v>
      </c>
      <c r="N45" s="45" t="s">
        <v>37</v>
      </c>
      <c r="O45" s="45" t="s">
        <v>56</v>
      </c>
      <c r="P45" s="45" t="s">
        <v>37</v>
      </c>
    </row>
    <row r="46" spans="2:16" ht="12.75">
      <c r="B46" s="21"/>
      <c r="C46" s="44" t="s">
        <v>3</v>
      </c>
      <c r="D46" s="44" t="s">
        <v>62</v>
      </c>
      <c r="E46" s="44" t="s">
        <v>3</v>
      </c>
      <c r="F46" s="44" t="s">
        <v>72</v>
      </c>
      <c r="G46" s="44" t="s">
        <v>3</v>
      </c>
      <c r="H46" s="44" t="s">
        <v>72</v>
      </c>
      <c r="I46" s="44" t="s">
        <v>3</v>
      </c>
      <c r="J46" s="44" t="s">
        <v>72</v>
      </c>
      <c r="K46" s="44" t="s">
        <v>3</v>
      </c>
      <c r="L46" s="44" t="s">
        <v>72</v>
      </c>
      <c r="M46" s="44" t="s">
        <v>3</v>
      </c>
      <c r="N46" s="44" t="s">
        <v>72</v>
      </c>
      <c r="O46" s="44" t="s">
        <v>3</v>
      </c>
      <c r="P46" s="44" t="s">
        <v>72</v>
      </c>
    </row>
    <row r="47" spans="2:16" ht="13.5" thickBot="1">
      <c r="B47" s="28" t="s">
        <v>30</v>
      </c>
      <c r="C47" s="47" t="s">
        <v>31</v>
      </c>
      <c r="D47" s="47" t="s">
        <v>31</v>
      </c>
      <c r="E47" s="47" t="s">
        <v>31</v>
      </c>
      <c r="F47" s="47" t="s">
        <v>31</v>
      </c>
      <c r="G47" s="47" t="s">
        <v>31</v>
      </c>
      <c r="H47" s="47" t="s">
        <v>31</v>
      </c>
      <c r="I47" s="47" t="s">
        <v>31</v>
      </c>
      <c r="J47" s="47" t="s">
        <v>31</v>
      </c>
      <c r="K47" s="47" t="s">
        <v>31</v>
      </c>
      <c r="L47" s="47" t="s">
        <v>31</v>
      </c>
      <c r="M47" s="47" t="s">
        <v>31</v>
      </c>
      <c r="N47" s="47" t="s">
        <v>31</v>
      </c>
      <c r="O47" s="47" t="s">
        <v>31</v>
      </c>
      <c r="P47" s="47" t="s">
        <v>31</v>
      </c>
    </row>
    <row r="48" spans="2:18" ht="12.75">
      <c r="B48" s="31" t="s">
        <v>4</v>
      </c>
      <c r="C48" s="32">
        <v>6.800446200982235</v>
      </c>
      <c r="D48" s="32">
        <v>92.58440197612182</v>
      </c>
      <c r="E48" s="32">
        <v>4.368169197495135</v>
      </c>
      <c r="F48" s="32">
        <v>49.211800802729314</v>
      </c>
      <c r="G48" s="32" t="s">
        <v>33</v>
      </c>
      <c r="H48" s="32">
        <v>0</v>
      </c>
      <c r="I48" s="32" t="s">
        <v>33</v>
      </c>
      <c r="J48" s="32">
        <v>0</v>
      </c>
      <c r="K48" s="49">
        <v>5.324940142258782</v>
      </c>
      <c r="L48" s="49">
        <v>41.21659241193151</v>
      </c>
      <c r="M48" s="49">
        <v>25.659564347466976</v>
      </c>
      <c r="N48" s="49">
        <v>9.57160678533918</v>
      </c>
      <c r="O48" s="32" t="s">
        <v>33</v>
      </c>
      <c r="P48" s="32">
        <v>0</v>
      </c>
      <c r="R48" s="50"/>
    </row>
    <row r="49" spans="2:18" ht="12.75">
      <c r="B49" s="34" t="s">
        <v>5</v>
      </c>
      <c r="C49" s="35">
        <v>6.909636216980593</v>
      </c>
      <c r="D49" s="35">
        <v>99.29491265906034</v>
      </c>
      <c r="E49" s="51">
        <v>16.457561013367783</v>
      </c>
      <c r="F49" s="35">
        <v>13.835018631842413</v>
      </c>
      <c r="G49" s="35" t="s">
        <v>33</v>
      </c>
      <c r="H49" s="35">
        <v>0</v>
      </c>
      <c r="I49" s="35" t="s">
        <v>33</v>
      </c>
      <c r="J49" s="35">
        <v>0</v>
      </c>
      <c r="K49" s="51">
        <v>3.919504299609326</v>
      </c>
      <c r="L49" s="51">
        <v>82.58064137261394</v>
      </c>
      <c r="M49" s="51">
        <v>38.94657864280078</v>
      </c>
      <c r="N49" s="51">
        <v>3.5843399955436426</v>
      </c>
      <c r="O49" s="35" t="s">
        <v>33</v>
      </c>
      <c r="P49" s="35">
        <v>0</v>
      </c>
      <c r="R49" s="50"/>
    </row>
    <row r="50" spans="2:18" ht="12.75">
      <c r="B50" s="34" t="s">
        <v>6</v>
      </c>
      <c r="C50" s="35">
        <v>9.154327597753195</v>
      </c>
      <c r="D50" s="35">
        <v>96.38650448057058</v>
      </c>
      <c r="E50" s="51">
        <v>6.841941600765529</v>
      </c>
      <c r="F50" s="35">
        <v>66.58807657949053</v>
      </c>
      <c r="G50" s="35">
        <v>32.51556625576175</v>
      </c>
      <c r="H50" s="35">
        <v>0.04680947183960788</v>
      </c>
      <c r="I50" s="35">
        <v>4.86687744042124</v>
      </c>
      <c r="J50" s="35">
        <v>1.7050431910182555</v>
      </c>
      <c r="K50" s="51">
        <v>5.8686001992467185</v>
      </c>
      <c r="L50" s="51">
        <v>23.57544869250467</v>
      </c>
      <c r="M50" s="51">
        <v>38.55045670424992</v>
      </c>
      <c r="N50" s="51">
        <v>8.084622065146922</v>
      </c>
      <c r="O50" s="35" t="s">
        <v>33</v>
      </c>
      <c r="P50" s="35">
        <v>0</v>
      </c>
      <c r="R50" s="50"/>
    </row>
    <row r="51" spans="2:18" ht="12.75">
      <c r="B51" s="34" t="s">
        <v>7</v>
      </c>
      <c r="C51" s="51">
        <v>7.838595279190781</v>
      </c>
      <c r="D51" s="35">
        <v>99.17885782284581</v>
      </c>
      <c r="E51" s="51">
        <v>2.790061521034111</v>
      </c>
      <c r="F51" s="51">
        <v>75.39282207706948</v>
      </c>
      <c r="G51" s="35" t="s">
        <v>33</v>
      </c>
      <c r="H51" s="35">
        <v>0</v>
      </c>
      <c r="I51" s="35" t="s">
        <v>33</v>
      </c>
      <c r="J51" s="35">
        <v>0</v>
      </c>
      <c r="K51" s="51">
        <v>7.159504610760996</v>
      </c>
      <c r="L51" s="51">
        <v>13.149515080185033</v>
      </c>
      <c r="M51" s="51">
        <v>41.83793054596068</v>
      </c>
      <c r="N51" s="51">
        <v>11.457662842745473</v>
      </c>
      <c r="O51" s="35" t="s">
        <v>33</v>
      </c>
      <c r="P51" s="35">
        <v>0</v>
      </c>
      <c r="R51" s="50"/>
    </row>
    <row r="52" spans="2:18" ht="13.5" thickBot="1">
      <c r="B52" s="36" t="s">
        <v>8</v>
      </c>
      <c r="C52" s="37">
        <v>13.396077009203992</v>
      </c>
      <c r="D52" s="37">
        <v>100</v>
      </c>
      <c r="E52" s="52">
        <v>7.3364766420975025</v>
      </c>
      <c r="F52" s="37">
        <v>42.81286512762336</v>
      </c>
      <c r="G52" s="37" t="s">
        <v>33</v>
      </c>
      <c r="H52" s="37">
        <v>0</v>
      </c>
      <c r="I52" s="37" t="s">
        <v>33</v>
      </c>
      <c r="J52" s="37">
        <v>0</v>
      </c>
      <c r="K52" s="52">
        <v>18.668530094251146</v>
      </c>
      <c r="L52" s="52">
        <v>36.15846487901234</v>
      </c>
      <c r="M52" s="52">
        <v>16.66708956320836</v>
      </c>
      <c r="N52" s="52">
        <v>21.028669993364307</v>
      </c>
      <c r="O52" s="37" t="s">
        <v>33</v>
      </c>
      <c r="P52" s="37">
        <v>0</v>
      </c>
      <c r="R52" s="50"/>
    </row>
    <row r="53" spans="2:18" ht="13.5" thickBot="1">
      <c r="B53" s="38"/>
      <c r="C53" s="39"/>
      <c r="D53" s="39"/>
      <c r="E53" s="53"/>
      <c r="F53" s="39"/>
      <c r="G53" s="39"/>
      <c r="H53" s="39"/>
      <c r="I53" s="39"/>
      <c r="J53" s="39"/>
      <c r="K53" s="53"/>
      <c r="L53" s="53"/>
      <c r="M53" s="53"/>
      <c r="N53" s="53"/>
      <c r="O53" s="39"/>
      <c r="P53" s="39"/>
      <c r="R53" s="50"/>
    </row>
    <row r="54" spans="2:18" ht="13.5" thickBot="1">
      <c r="B54" s="65" t="s">
        <v>73</v>
      </c>
      <c r="C54" s="41">
        <v>7.188170940691706</v>
      </c>
      <c r="D54" s="41">
        <v>99.07950357437782</v>
      </c>
      <c r="E54" s="54">
        <v>10.41300297517412</v>
      </c>
      <c r="F54" s="41">
        <v>22.892766646392154</v>
      </c>
      <c r="G54" s="41">
        <v>32.51556625576175</v>
      </c>
      <c r="H54" s="41">
        <v>0.002335567406663021</v>
      </c>
      <c r="I54" s="41">
        <v>4.86687744042124</v>
      </c>
      <c r="J54" s="41">
        <v>0.0850734508934444</v>
      </c>
      <c r="K54" s="54">
        <v>4.104555343506399</v>
      </c>
      <c r="L54" s="54">
        <v>72.21112020102008</v>
      </c>
      <c r="M54" s="54">
        <v>38.14661947254109</v>
      </c>
      <c r="N54" s="54">
        <v>4.808704134287652</v>
      </c>
      <c r="O54" s="41" t="s">
        <v>33</v>
      </c>
      <c r="P54" s="41">
        <v>0</v>
      </c>
      <c r="R54" s="50"/>
    </row>
    <row r="55" ht="12.75">
      <c r="K55" s="67"/>
    </row>
  </sheetData>
  <mergeCells count="35">
    <mergeCell ref="C44:D44"/>
    <mergeCell ref="E44:F44"/>
    <mergeCell ref="G44:H44"/>
    <mergeCell ref="I44:J44"/>
    <mergeCell ref="K43:L43"/>
    <mergeCell ref="M43:N43"/>
    <mergeCell ref="O43:P43"/>
    <mergeCell ref="K44:L44"/>
    <mergeCell ref="M44:N44"/>
    <mergeCell ref="O44:P44"/>
    <mergeCell ref="C43:D43"/>
    <mergeCell ref="E43:F43"/>
    <mergeCell ref="G43:H43"/>
    <mergeCell ref="I43:J43"/>
    <mergeCell ref="C28:D28"/>
    <mergeCell ref="E28:F28"/>
    <mergeCell ref="G28:H28"/>
    <mergeCell ref="I28:J28"/>
    <mergeCell ref="E12:F12"/>
    <mergeCell ref="G12:H12"/>
    <mergeCell ref="B25:J25"/>
    <mergeCell ref="C27:D27"/>
    <mergeCell ref="E27:F27"/>
    <mergeCell ref="G27:H27"/>
    <mergeCell ref="I27:J27"/>
    <mergeCell ref="B6:P6"/>
    <mergeCell ref="B41:P41"/>
    <mergeCell ref="B4:P4"/>
    <mergeCell ref="B5:P5"/>
    <mergeCell ref="B7:Q7"/>
    <mergeCell ref="B9:H9"/>
    <mergeCell ref="C11:D11"/>
    <mergeCell ref="E11:F11"/>
    <mergeCell ref="G11:H11"/>
    <mergeCell ref="C12:D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Índices de Provisiones de Riesgo de Crédito de Colocaciones de Cooperativas de Ahorro y Crédito</dc:title>
  <dc:subject/>
  <dc:creator>SBIF</dc:creator>
  <cp:keywords/>
  <dc:description/>
  <cp:lastModifiedBy>rarroyo</cp:lastModifiedBy>
  <dcterms:created xsi:type="dcterms:W3CDTF">2011-12-26T19:16:56Z</dcterms:created>
  <dcterms:modified xsi:type="dcterms:W3CDTF">2012-03-20T15:43:11Z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