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10" windowWidth="15480" windowHeight="8130" tabRatio="667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generales'!$B$4:$F$82</definedName>
    <definedName name="_xlnm.Print_Area" localSheetId="2">'Estados financieros'!$C$5:$J$78</definedName>
    <definedName name="_xlnm.Print_Area" localSheetId="3">'Indicadores por cooperativa'!$B$4:$I$74</definedName>
    <definedName name="_xlnm.Print_Area" localSheetId="0">'Indice'!$B$4:$B$20</definedName>
    <definedName name="_xlnm.Print_Area" localSheetId="1">'Resumen principales indicadores'!$B$3:$G$55</definedName>
    <definedName name="based">'[8]indicadores_c04'!$A$53:$M$90</definedName>
    <definedName name="BASILEA2">'[7]Tabla C04'!#REF!</definedName>
    <definedName name="ChartRow">3</definedName>
    <definedName name="Clase" localSheetId="0">#REF!</definedName>
    <definedName name="Clase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'[7]0'!$L$4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IFIS" localSheetId="0">#REF!</definedName>
    <definedName name="IFIS">#REF!</definedName>
    <definedName name="IMACEC" localSheetId="0">#REF!</definedName>
    <definedName name="IMACEC">#REF!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MES">'[5]PARAMETROS'!$E$4:$F$15</definedName>
    <definedName name="Meses">'[1]Parámetros'!#REF!</definedName>
    <definedName name="OLE_LINK1" localSheetId="1">'Resumen principales indicadores'!$B$71</definedName>
    <definedName name="OLE_LINK3" localSheetId="1">'Resumen principales indicadores'!$B$107</definedName>
    <definedName name="rk_1">'[3]RANKING6'!$A$4:$C$30</definedName>
    <definedName name="rk_10">'[3]RANKING6'!$AK$4:$AM$32</definedName>
    <definedName name="rk_11">'[3]RANKING6'!$AO$4:$AQ$32</definedName>
    <definedName name="rk_12">'[3]RANKING6'!$AS$4:$AU$32</definedName>
    <definedName name="rk_13">'[3]RANKING6'!$AW$4:$AY$32</definedName>
    <definedName name="rk_14">'[3]RANKING6'!$BA$4:$BC$32</definedName>
    <definedName name="rk_15">'[3]RANKING6'!$BE$4:$BG$32</definedName>
    <definedName name="rk_16">'[3]RANKING6'!$BI$4:$BK$32</definedName>
    <definedName name="rk_17">'[3]RANKING6'!$BM$4:$BO$32</definedName>
    <definedName name="rk_18">'[3]RANKING6'!$BQ$4:$BS$32</definedName>
    <definedName name="rk_2">'[3]RANKING6'!$E$4:$G$30</definedName>
    <definedName name="rk_3">'[3]RANKING6'!$I$4:$K$30</definedName>
    <definedName name="rk_4">'[3]RANKING6'!$M$4:$O$32</definedName>
    <definedName name="rk_5">'[3]RANKING6'!$Q$4:$S$32</definedName>
    <definedName name="rk_6">'[3]RANKING6'!$U$4:$W$32</definedName>
    <definedName name="rk_7">'[3]RANKING6'!$Y$4:$AA$32</definedName>
    <definedName name="rk_8">'[3]RANKING6'!$AC$4:$AE$32</definedName>
    <definedName name="rk_9">'[3]RANKING6'!$AG$4:$AI$32</definedName>
    <definedName name="rkg6">'[3]RANKING6'!$A$4:$BS$30</definedName>
    <definedName name="UF">'[2]PARAM'!$J$2:$L$321</definedName>
    <definedName name="UFANT" localSheetId="0">#REF!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<sst xmlns="http://schemas.openxmlformats.org/spreadsheetml/2006/main" count="240" uniqueCount="159">
  <si>
    <t>Para Imprimir: Control+P</t>
  </si>
  <si>
    <t>Para Guardar: F12</t>
  </si>
  <si>
    <t>REPORTE FINANCIERO</t>
  </si>
  <si>
    <t>COOPERATIVAS DE AHORRO Y CRÉDITO SUPERVISADAS</t>
  </si>
  <si>
    <t>Resumen Principales Indicadores</t>
  </si>
  <si>
    <t>Estados Financieros por cooperativas</t>
  </si>
  <si>
    <t>Indicadores por cooperativas</t>
  </si>
  <si>
    <t>Antecedentes Generales por cooperativas</t>
  </si>
  <si>
    <t>RESUMEN PRINCIPALES INDICADORES</t>
  </si>
  <si>
    <t>Actividad: variación real (%) en 12 meses</t>
  </si>
  <si>
    <t>Colocaciones totales</t>
  </si>
  <si>
    <t xml:space="preserve">     Empresas 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</si>
  <si>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</si>
  <si>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</si>
  <si>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</si>
  <si>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</si>
  <si>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</si>
  <si>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</si>
  <si>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</si>
  <si>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</si>
  <si>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</si>
  <si>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cartera comercial / Coloc. comerciales</t>
  </si>
  <si>
    <t>Provisiones sobre cartera consumo / Coloc. Consumo</t>
  </si>
  <si>
    <t>Provisiones sobre cartera vivienda / Coloc. Vivienda</t>
  </si>
  <si>
    <t>Colocaciones vencidas/ Colocaciones totales</t>
  </si>
  <si>
    <t>Indicadores de Solvencia (%)</t>
  </si>
  <si>
    <t xml:space="preserve">Patrimonio efectivo / Activos ponderados por riesgo </t>
  </si>
  <si>
    <t xml:space="preserve">Patrimonio efectivo / Total activos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</si>
  <si>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</si>
  <si>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</si>
  <si>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</si>
  <si>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</si>
  <si>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</si>
  <si>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</si>
  <si>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</si>
  <si>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</si>
  <si>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</si>
  <si>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Capital y reservas</t>
  </si>
  <si>
    <t>ESTADOS FINANCIEROS DE LAS COOPERATIVAS SUPERVISADAS</t>
  </si>
  <si>
    <t>Estados de situación  (saldos a fin de mes en millones de pesos)</t>
  </si>
  <si>
    <t>Coopeuch</t>
  </si>
  <si>
    <t>Coocretal</t>
  </si>
  <si>
    <t>Oriencoop</t>
  </si>
  <si>
    <t>Capual</t>
  </si>
  <si>
    <t>Detacoop</t>
  </si>
  <si>
    <t>Total</t>
  </si>
  <si>
    <t xml:space="preserve">INDICADORES DE LAS COOPERATIVAS SUPERVISADAS </t>
  </si>
  <si>
    <t>Notas:</t>
  </si>
  <si>
    <t xml:space="preserve">(1) Los límites de Adecuación de Capital mínimos de las cooperativas son: </t>
  </si>
  <si>
    <t xml:space="preserve">   a) 10% de Patrimonio Efectivo a Activos Ponderados</t>
  </si>
  <si>
    <t xml:space="preserve">   b) 5% de Patrimonio Efectivo a Total Activo.</t>
  </si>
  <si>
    <t>n.a. No aplica la comparación dado que las cifras del año anterior fueron negativas.</t>
  </si>
  <si>
    <t>ANTECEDENTES GENERALES</t>
  </si>
  <si>
    <t>DE LAS COOPERATIVAS SUPERVISADAS</t>
  </si>
  <si>
    <t>Cooperativa del Personal de la Universidad de Chile Limitada (Coopeuch)</t>
  </si>
  <si>
    <t>Consejo de Administración</t>
  </si>
  <si>
    <t>Presidente</t>
  </si>
  <si>
    <t>Edith Sánchez Meza</t>
  </si>
  <si>
    <t>Vicepresidente</t>
  </si>
  <si>
    <t>Erik Haindl Rondanelli</t>
  </si>
  <si>
    <t>Secretario</t>
  </si>
  <si>
    <t>Sergio Zuñiga Astudillo</t>
  </si>
  <si>
    <t>Gerente General</t>
  </si>
  <si>
    <t>Siria Jeldes Chang</t>
  </si>
  <si>
    <t xml:space="preserve">Bajo fiscalización de este organismo según Artículo n°2 del D.L. n°1097 del año 1975. </t>
  </si>
  <si>
    <t>Cooperativa de Ahorro y Crédito Talagante Limitada  (Coocretal)</t>
  </si>
  <si>
    <t>Erick Valenzuela Silva</t>
  </si>
  <si>
    <t>José Huerta Moraga</t>
  </si>
  <si>
    <t>Hilda Acuña Vivero</t>
  </si>
  <si>
    <t>Mario Charlin Dubounais</t>
  </si>
  <si>
    <t>Cooperativa de Ahorro y Crédito Oriencoop Limitada  (Oriencoop)</t>
  </si>
  <si>
    <t>Roberto Lara Cordero</t>
  </si>
  <si>
    <t>Arcadio Arancibia Pacheco</t>
  </si>
  <si>
    <t>Oscar Galvez Rebolledo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</si>
  <si>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</si>
  <si>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</si>
  <si>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</si>
  <si>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Mario Rivera Retamal</t>
  </si>
  <si>
    <t>Edwin Toledo Barraza</t>
  </si>
  <si>
    <t>Pedro Díaz Palma</t>
  </si>
  <si>
    <t xml:space="preserve">Juan Antonio Canales Diener </t>
  </si>
  <si>
    <t>Por resolución N°37 (06.04.06), Capual quedó bajo fiscalización de este organismo a partir del 1° de enero de 2006.</t>
  </si>
  <si>
    <t>Cooperativa de Ahorro y Crédito Detacoop (Detacoop)</t>
  </si>
  <si>
    <t>Claudio Aliaga Andrada</t>
  </si>
  <si>
    <t>Sergio Lillo Palma</t>
  </si>
  <si>
    <t>Secretaria</t>
  </si>
  <si>
    <t>Santiago Rojas Sánchez</t>
  </si>
  <si>
    <t>Carlos Castillo Tapia</t>
  </si>
  <si>
    <t>Por resolución N°141 (17.11.06), Detacoop quedó bajo fiscalización de este organismo a partir del 1° de agosto de 2006.</t>
  </si>
  <si>
    <t>n.d</t>
  </si>
  <si>
    <t xml:space="preserve">Indicadores de Resultados y Eficiencia (%) </t>
  </si>
  <si>
    <t>Resultado del ejercicio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</si>
  <si>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</si>
  <si>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</si>
  <si>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</si>
  <si>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</si>
  <si>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</si>
  <si>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</si>
  <si>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</si>
  <si>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 Empresas</t>
  </si>
  <si>
    <t xml:space="preserve">  Personas</t>
  </si>
  <si>
    <t xml:space="preserve">     Consumo</t>
  </si>
  <si>
    <t xml:space="preserve">     Vivienda</t>
  </si>
  <si>
    <t xml:space="preserve">  Inversiones</t>
  </si>
  <si>
    <t xml:space="preserve">    Inversiones financieras</t>
  </si>
  <si>
    <t xml:space="preserve">    Otras inversiones</t>
  </si>
  <si>
    <t>Otros Activos</t>
  </si>
  <si>
    <t>Activo Fijo</t>
  </si>
  <si>
    <t>Pasivos</t>
  </si>
  <si>
    <t>Pasivo circulante</t>
  </si>
  <si>
    <t>Depósitos a la vista</t>
  </si>
  <si>
    <t>Dep. a plazo</t>
  </si>
  <si>
    <t>Préstamos y otras obligaciones contraídas en el país</t>
  </si>
  <si>
    <t>Otras cuentas del pasivo</t>
  </si>
  <si>
    <t>Provisiones</t>
  </si>
  <si>
    <t>Bonos ordinarios</t>
  </si>
  <si>
    <t>Total Pasivo</t>
  </si>
  <si>
    <t>Nota:</t>
  </si>
  <si>
    <t>Colocaciones Vencidas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</si>
  <si>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</si>
  <si>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</si>
  <si>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</si>
  <si>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</si>
  <si>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</si>
  <si>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</si>
  <si>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</si>
  <si>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</si>
  <si>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</si>
  <si>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</si>
  <si>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</si>
  <si>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</si>
  <si>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</si>
  <si>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</si>
  <si>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</si>
  <si>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</si>
  <si>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</si>
  <si>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ACTIVIDAD (variación % en 12 meses)</t>
  </si>
  <si>
    <t>Empresas</t>
  </si>
  <si>
    <t>Personas</t>
  </si>
  <si>
    <t>--</t>
  </si>
  <si>
    <t>Depósitos a plazo</t>
  </si>
  <si>
    <t>RESULTADOS Variación (%) en 12 meses</t>
  </si>
  <si>
    <t>SOLVENCIA Y CALIDAD DE ACTIVOS (%)</t>
  </si>
  <si>
    <t>Patrimonio efectivo / Activos ponderados por riesgo (1), (2)</t>
  </si>
  <si>
    <t>Patrimonio efectivo / Activos totales (1), (2)</t>
  </si>
  <si>
    <t>Provisiones / Colocaciones totales  (incluye Provisiones adicionales)</t>
  </si>
  <si>
    <t>Provisiones / Colocaciones totales (no incluye Provisiones adicionales)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</si>
  <si>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</si>
  <si>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</si>
  <si>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</si>
  <si>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</si>
  <si>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</si>
  <si>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</si>
  <si>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</si>
  <si>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</si>
  <si>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</si>
  <si>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(2)  Indicadores referidos al mes de diciembre de 2009.</t>
  </si>
  <si>
    <t>Act.: 16/03/2010</t>
  </si>
  <si>
    <t>Volver al Indice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</si>
</sst>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_ ;[Red]\-#,##0\ "/>
    <numFmt numFmtId="173" formatCode="General_)"/>
    <numFmt numFmtId="174" formatCode="_-* #,##0_-;\-* #,##0_-;_-* &quot;-&quot;??_-;_-@_-"/>
    <numFmt numFmtId="175" formatCode="#,##0;#,##0\-"/>
    <numFmt numFmtId="176" formatCode="mmm/yyyy"/>
    <numFmt numFmtId="177" formatCode="#,##0.000"/>
    <numFmt numFmtId="178" formatCode="mmmm\ &quot;de &quot;yyyy"/>
    <numFmt numFmtId="179" formatCode="#,##0.00_ ;[Red]\-#,##0.00\ "/>
    <numFmt numFmtId="180" formatCode="dd/mm/yyyy;@"/>
    <numFmt numFmtId="181" formatCode="0.0%"/>
    <numFmt numFmtId="182" formatCode="&quot;$&quot;\ #,##0.000000"/>
    <numFmt numFmtId="183" formatCode="#,##0.0000"/>
    <numFmt numFmtId="184" formatCode="0.0000"/>
    <numFmt numFmtId="185" formatCode="0.0"/>
    <numFmt numFmtId="186" formatCode="_-* #,##0.0000_-;\-* #,##0.0000_-;_-* &quot;-&quot;??_-;_-@_-"/>
    <numFmt numFmtId="187" formatCode="_-* #,##0\ _€_-;\-* #,##0\ _€_-;_-* &quot;-&quot;??\ _€_-;_-@_-"/>
    <numFmt numFmtId="188" formatCode="_ * #,##0_ ;_ * \-#,##0_ ;_ * &quot;-&quot;??_ ;_ @_ "/>
    <numFmt numFmtId="189" formatCode="#,##0.00\ _€"/>
    <numFmt numFmtId="190" formatCode="mmm\'yyyy"/>
    <numFmt numFmtId="191" formatCode="0.00000"/>
    <numFmt numFmtId="192" formatCode="#,##0.0"/>
    <numFmt numFmtId="193" formatCode="[$-340A]dddd\,\ dd&quot; de &quot;mmmm&quot; de &quot;yyyy"/>
    <numFmt numFmtId="194" formatCode="0.0000000"/>
    <numFmt numFmtId="195" formatCode="0.000000"/>
    <numFmt numFmtId="196" formatCode="0.000"/>
    <numFmt numFmtId="197" formatCode="0.00000000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0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2"/>
      <color indexed="21"/>
      <name val="Verdana"/>
      <family val="2"/>
    </font>
    <font>
      <b/>
      <sz val="10"/>
      <color indexed="21"/>
      <name val="Arial"/>
      <family val="0"/>
    </font>
    <font>
      <sz val="14"/>
      <color indexed="21"/>
      <name val="Verdana"/>
      <family val="2"/>
    </font>
    <font>
      <sz val="14"/>
      <color indexed="21"/>
      <name val="Arial"/>
      <family val="0"/>
    </font>
    <font>
      <sz val="16"/>
      <color indexed="21"/>
      <name val="Verdana"/>
      <family val="2"/>
    </font>
    <font>
      <u val="single"/>
      <sz val="16"/>
      <color indexed="21"/>
      <name val="Arial"/>
      <family val="0"/>
    </font>
    <font>
      <sz val="16"/>
      <color indexed="21"/>
      <name val="Arial"/>
      <family val="0"/>
    </font>
    <font>
      <sz val="12"/>
      <color indexed="21"/>
      <name val="Verdana"/>
      <family val="2"/>
    </font>
    <font>
      <sz val="10"/>
      <color indexed="21"/>
      <name val="Arial"/>
      <family val="0"/>
    </font>
    <font>
      <sz val="10"/>
      <color indexed="10"/>
      <name val="Verdana"/>
      <family val="2"/>
    </font>
    <font>
      <b/>
      <sz val="10"/>
      <color indexed="2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21"/>
      <name val="Verdana"/>
      <family val="2"/>
    </font>
    <font>
      <sz val="9"/>
      <color indexed="10"/>
      <name val="Verdana"/>
      <family val="2"/>
    </font>
    <font>
      <b/>
      <u val="single"/>
      <sz val="10"/>
      <color indexed="21"/>
      <name val="Verdana"/>
      <family val="2"/>
    </font>
    <font>
      <sz val="11"/>
      <name val="Verdana"/>
      <family val="2"/>
    </font>
    <font>
      <u val="single"/>
      <sz val="8"/>
      <color indexed="2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178" fontId="23" fillId="25" borderId="0" xfId="0" applyNumberFormat="1" applyFont="1" applyFill="1" applyAlignment="1">
      <alignment horizontal="center"/>
    </xf>
    <xf numFmtId="178" fontId="24" fillId="0" borderId="0" xfId="0" applyNumberFormat="1" applyFont="1" applyFill="1" applyAlignment="1">
      <alignment/>
    </xf>
    <xf numFmtId="178" fontId="25" fillId="0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48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8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16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17" fontId="37" fillId="25" borderId="1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/>
    </xf>
    <xf numFmtId="4" fontId="36" fillId="0" borderId="12" xfId="0" applyNumberFormat="1" applyFont="1" applyBorder="1" applyAlignment="1">
      <alignment horizontal="center"/>
    </xf>
    <xf numFmtId="0" fontId="36" fillId="0" borderId="13" xfId="0" applyFont="1" applyFill="1" applyBorder="1" applyAlignment="1">
      <alignment/>
    </xf>
    <xf numFmtId="4" fontId="36" fillId="0" borderId="14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4" fontId="38" fillId="0" borderId="14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4" fontId="36" fillId="0" borderId="16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17" xfId="0" applyFont="1" applyFill="1" applyBorder="1" applyAlignment="1">
      <alignment/>
    </xf>
    <xf numFmtId="4" fontId="38" fillId="0" borderId="10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" fontId="38" fillId="0" borderId="11" xfId="0" applyNumberFormat="1" applyFont="1" applyFill="1" applyBorder="1" applyAlignment="1">
      <alignment horizontal="center"/>
    </xf>
    <xf numFmtId="4" fontId="38" fillId="0" borderId="12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4" fontId="38" fillId="0" borderId="15" xfId="0" applyNumberFormat="1" applyFont="1" applyFill="1" applyBorder="1" applyAlignment="1">
      <alignment horizontal="center"/>
    </xf>
    <xf numFmtId="4" fontId="38" fillId="0" borderId="16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10" fontId="38" fillId="0" borderId="0" xfId="0" applyNumberFormat="1" applyFont="1" applyFill="1" applyAlignment="1">
      <alignment/>
    </xf>
    <xf numFmtId="0" fontId="36" fillId="0" borderId="12" xfId="0" applyFont="1" applyFill="1" applyBorder="1" applyAlignment="1">
      <alignment/>
    </xf>
    <xf numFmtId="174" fontId="36" fillId="0" borderId="19" xfId="52" applyNumberFormat="1" applyFont="1" applyFill="1" applyBorder="1" applyAlignment="1">
      <alignment horizontal="center"/>
    </xf>
    <xf numFmtId="174" fontId="36" fillId="0" borderId="12" xfId="52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/>
    </xf>
    <xf numFmtId="174" fontId="36" fillId="0" borderId="20" xfId="0" applyNumberFormat="1" applyFont="1" applyFill="1" applyBorder="1" applyAlignment="1">
      <alignment horizontal="center"/>
    </xf>
    <xf numFmtId="174" fontId="36" fillId="0" borderId="14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174" fontId="36" fillId="0" borderId="21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24" borderId="0" xfId="0" applyFont="1" applyFill="1" applyBorder="1" applyAlignment="1">
      <alignment horizontal="left"/>
    </xf>
    <xf numFmtId="0" fontId="40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/>
    </xf>
    <xf numFmtId="0" fontId="41" fillId="24" borderId="0" xfId="0" applyFont="1" applyFill="1" applyAlignment="1">
      <alignment/>
    </xf>
    <xf numFmtId="0" fontId="41" fillId="24" borderId="0" xfId="0" applyFont="1" applyFill="1" applyBorder="1" applyAlignment="1">
      <alignment/>
    </xf>
    <xf numFmtId="0" fontId="38" fillId="0" borderId="0" xfId="0" applyFont="1" applyAlignment="1">
      <alignment/>
    </xf>
    <xf numFmtId="0" fontId="42" fillId="25" borderId="11" xfId="0" applyFont="1" applyFill="1" applyBorder="1" applyAlignment="1">
      <alignment/>
    </xf>
    <xf numFmtId="0" fontId="42" fillId="25" borderId="22" xfId="0" applyFont="1" applyFill="1" applyBorder="1" applyAlignment="1">
      <alignment/>
    </xf>
    <xf numFmtId="0" fontId="42" fillId="25" borderId="19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25" borderId="12" xfId="0" applyFont="1" applyFill="1" applyBorder="1" applyAlignment="1">
      <alignment/>
    </xf>
    <xf numFmtId="0" fontId="35" fillId="24" borderId="0" xfId="0" applyFont="1" applyFill="1" applyAlignment="1">
      <alignment horizontal="right"/>
    </xf>
    <xf numFmtId="0" fontId="43" fillId="25" borderId="13" xfId="0" applyFont="1" applyFill="1" applyBorder="1" applyAlignment="1">
      <alignment horizontal="right"/>
    </xf>
    <xf numFmtId="0" fontId="44" fillId="25" borderId="0" xfId="0" applyFont="1" applyFill="1" applyBorder="1" applyAlignment="1">
      <alignment horizontal="right"/>
    </xf>
    <xf numFmtId="0" fontId="44" fillId="25" borderId="2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4" fillId="25" borderId="14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right"/>
    </xf>
    <xf numFmtId="0" fontId="42" fillId="25" borderId="15" xfId="0" applyFont="1" applyFill="1" applyBorder="1" applyAlignment="1">
      <alignment/>
    </xf>
    <xf numFmtId="0" fontId="42" fillId="25" borderId="23" xfId="0" applyFont="1" applyFill="1" applyBorder="1" applyAlignment="1">
      <alignment/>
    </xf>
    <xf numFmtId="0" fontId="42" fillId="25" borderId="21" xfId="0" applyFont="1" applyFill="1" applyBorder="1" applyAlignment="1">
      <alignment/>
    </xf>
    <xf numFmtId="0" fontId="42" fillId="25" borderId="16" xfId="0" applyFont="1" applyFill="1" applyBorder="1" applyAlignment="1">
      <alignment/>
    </xf>
    <xf numFmtId="0" fontId="38" fillId="0" borderId="22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14" xfId="0" applyFont="1" applyBorder="1" applyAlignment="1">
      <alignment/>
    </xf>
    <xf numFmtId="3" fontId="36" fillId="0" borderId="0" xfId="0" applyNumberFormat="1" applyFont="1" applyBorder="1" applyAlignment="1">
      <alignment horizontal="right"/>
    </xf>
    <xf numFmtId="3" fontId="36" fillId="0" borderId="20" xfId="0" applyNumberFormat="1" applyFont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3" fontId="36" fillId="0" borderId="14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20" xfId="0" applyFont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14" xfId="0" applyFont="1" applyBorder="1" applyAlignment="1">
      <alignment horizontal="right"/>
    </xf>
    <xf numFmtId="3" fontId="36" fillId="0" borderId="23" xfId="0" applyNumberFormat="1" applyFont="1" applyBorder="1" applyAlignment="1">
      <alignment horizontal="right"/>
    </xf>
    <xf numFmtId="3" fontId="36" fillId="0" borderId="21" xfId="0" applyNumberFormat="1" applyFont="1" applyBorder="1" applyAlignment="1">
      <alignment horizontal="right"/>
    </xf>
    <xf numFmtId="3" fontId="36" fillId="0" borderId="16" xfId="0" applyNumberFormat="1" applyFont="1" applyBorder="1" applyAlignment="1">
      <alignment horizontal="right"/>
    </xf>
    <xf numFmtId="3" fontId="36" fillId="0" borderId="0" xfId="0" applyNumberFormat="1" applyFont="1" applyAlignment="1">
      <alignment horizontal="right"/>
    </xf>
    <xf numFmtId="3" fontId="38" fillId="0" borderId="24" xfId="0" applyNumberFormat="1" applyFont="1" applyBorder="1" applyAlignment="1">
      <alignment horizontal="right"/>
    </xf>
    <xf numFmtId="3" fontId="38" fillId="0" borderId="18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24" borderId="0" xfId="0" applyFont="1" applyFill="1" applyAlignment="1">
      <alignment horizontal="right"/>
    </xf>
    <xf numFmtId="0" fontId="36" fillId="24" borderId="11" xfId="0" applyFont="1" applyFill="1" applyBorder="1" applyAlignment="1">
      <alignment vertical="top"/>
    </xf>
    <xf numFmtId="3" fontId="36" fillId="0" borderId="22" xfId="0" applyNumberFormat="1" applyFont="1" applyBorder="1" applyAlignment="1">
      <alignment horizontal="right"/>
    </xf>
    <xf numFmtId="3" fontId="36" fillId="0" borderId="19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right"/>
    </xf>
    <xf numFmtId="0" fontId="38" fillId="24" borderId="13" xfId="0" applyFont="1" applyFill="1" applyBorder="1" applyAlignment="1">
      <alignment/>
    </xf>
    <xf numFmtId="0" fontId="36" fillId="24" borderId="13" xfId="0" applyFont="1" applyFill="1" applyBorder="1" applyAlignment="1">
      <alignment/>
    </xf>
    <xf numFmtId="0" fontId="36" fillId="24" borderId="15" xfId="0" applyFont="1" applyFill="1" applyBorder="1" applyAlignment="1">
      <alignment/>
    </xf>
    <xf numFmtId="0" fontId="38" fillId="0" borderId="0" xfId="0" applyFont="1" applyBorder="1" applyAlignment="1">
      <alignment/>
    </xf>
    <xf numFmtId="3" fontId="40" fillId="24" borderId="0" xfId="0" applyNumberFormat="1" applyFont="1" applyFill="1" applyAlignment="1">
      <alignment/>
    </xf>
    <xf numFmtId="3" fontId="36" fillId="0" borderId="0" xfId="0" applyNumberFormat="1" applyFont="1" applyBorder="1" applyAlignment="1">
      <alignment/>
    </xf>
    <xf numFmtId="0" fontId="38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/>
    </xf>
    <xf numFmtId="4" fontId="36" fillId="0" borderId="22" xfId="0" applyNumberFormat="1" applyFont="1" applyFill="1" applyBorder="1" applyAlignment="1">
      <alignment horizontal="center"/>
    </xf>
    <xf numFmtId="4" fontId="36" fillId="0" borderId="19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left"/>
    </xf>
    <xf numFmtId="4" fontId="36" fillId="0" borderId="20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/>
    </xf>
    <xf numFmtId="4" fontId="38" fillId="0" borderId="20" xfId="0" applyNumberFormat="1" applyFont="1" applyFill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36" fillId="0" borderId="20" xfId="0" applyNumberFormat="1" applyFont="1" applyBorder="1" applyAlignment="1">
      <alignment horizontal="center"/>
    </xf>
    <xf numFmtId="4" fontId="36" fillId="0" borderId="14" xfId="0" applyNumberFormat="1" applyFont="1" applyBorder="1" applyAlignment="1">
      <alignment horizontal="center"/>
    </xf>
    <xf numFmtId="4" fontId="38" fillId="0" borderId="0" xfId="0" applyNumberFormat="1" applyFont="1" applyBorder="1" applyAlignment="1">
      <alignment horizontal="center"/>
    </xf>
    <xf numFmtId="4" fontId="38" fillId="0" borderId="20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/>
    </xf>
    <xf numFmtId="4" fontId="36" fillId="0" borderId="15" xfId="0" applyNumberFormat="1" applyFont="1" applyBorder="1" applyAlignment="1">
      <alignment/>
    </xf>
    <xf numFmtId="4" fontId="36" fillId="0" borderId="23" xfId="0" applyNumberFormat="1" applyFont="1" applyBorder="1" applyAlignment="1">
      <alignment horizontal="center"/>
    </xf>
    <xf numFmtId="4" fontId="36" fillId="0" borderId="21" xfId="0" applyNumberFormat="1" applyFont="1" applyBorder="1" applyAlignment="1">
      <alignment horizontal="center"/>
    </xf>
    <xf numFmtId="4" fontId="36" fillId="0" borderId="16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24" borderId="11" xfId="0" applyFont="1" applyFill="1" applyBorder="1" applyAlignment="1">
      <alignment vertical="top"/>
    </xf>
    <xf numFmtId="4" fontId="38" fillId="0" borderId="22" xfId="0" applyNumberFormat="1" applyFont="1" applyBorder="1" applyAlignment="1">
      <alignment horizontal="center"/>
    </xf>
    <xf numFmtId="4" fontId="38" fillId="0" borderId="19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/>
    </xf>
    <xf numFmtId="0" fontId="38" fillId="24" borderId="15" xfId="0" applyFont="1" applyFill="1" applyBorder="1" applyAlignment="1">
      <alignment/>
    </xf>
    <xf numFmtId="4" fontId="38" fillId="0" borderId="23" xfId="0" applyNumberFormat="1" applyFont="1" applyBorder="1" applyAlignment="1">
      <alignment horizontal="center"/>
    </xf>
    <xf numFmtId="4" fontId="38" fillId="0" borderId="21" xfId="0" applyNumberFormat="1" applyFont="1" applyBorder="1" applyAlignment="1">
      <alignment horizontal="center"/>
    </xf>
    <xf numFmtId="4" fontId="38" fillId="0" borderId="16" xfId="0" applyNumberFormat="1" applyFont="1" applyBorder="1" applyAlignment="1">
      <alignment horizontal="center"/>
    </xf>
    <xf numFmtId="4" fontId="38" fillId="0" borderId="22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4" fontId="38" fillId="0" borderId="23" xfId="0" applyNumberFormat="1" applyFont="1" applyFill="1" applyBorder="1" applyAlignment="1">
      <alignment horizontal="center" vertical="center" wrapText="1"/>
    </xf>
    <xf numFmtId="4" fontId="38" fillId="0" borderId="21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left" vertical="center" wrapText="1"/>
    </xf>
    <xf numFmtId="0" fontId="38" fillId="24" borderId="0" xfId="0" applyFont="1" applyFill="1" applyBorder="1" applyAlignment="1">
      <alignment horizontal="left"/>
    </xf>
    <xf numFmtId="0" fontId="38" fillId="24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46" fillId="24" borderId="0" xfId="0" applyFont="1" applyFill="1" applyAlignment="1">
      <alignment/>
    </xf>
    <xf numFmtId="0" fontId="33" fillId="24" borderId="0" xfId="0" applyFont="1" applyFill="1" applyAlignment="1">
      <alignment horizontal="right"/>
    </xf>
    <xf numFmtId="0" fontId="39" fillId="24" borderId="0" xfId="0" applyFont="1" applyFill="1" applyAlignment="1">
      <alignment/>
    </xf>
    <xf numFmtId="0" fontId="43" fillId="25" borderId="11" xfId="0" applyFont="1" applyFill="1" applyBorder="1" applyAlignment="1">
      <alignment/>
    </xf>
    <xf numFmtId="0" fontId="43" fillId="25" borderId="22" xfId="0" applyFont="1" applyFill="1" applyBorder="1" applyAlignment="1">
      <alignment/>
    </xf>
    <xf numFmtId="0" fontId="43" fillId="25" borderId="19" xfId="0" applyFont="1" applyFill="1" applyBorder="1" applyAlignment="1">
      <alignment/>
    </xf>
    <xf numFmtId="0" fontId="43" fillId="25" borderId="15" xfId="0" applyFont="1" applyFill="1" applyBorder="1" applyAlignment="1">
      <alignment/>
    </xf>
    <xf numFmtId="0" fontId="44" fillId="25" borderId="23" xfId="0" applyFont="1" applyFill="1" applyBorder="1" applyAlignment="1">
      <alignment horizontal="center"/>
    </xf>
    <xf numFmtId="0" fontId="43" fillId="25" borderId="21" xfId="0" applyFont="1" applyFill="1" applyBorder="1" applyAlignment="1">
      <alignment/>
    </xf>
    <xf numFmtId="0" fontId="35" fillId="24" borderId="11" xfId="0" applyFont="1" applyFill="1" applyBorder="1" applyAlignment="1">
      <alignment/>
    </xf>
    <xf numFmtId="0" fontId="35" fillId="24" borderId="20" xfId="0" applyFont="1" applyFill="1" applyBorder="1" applyAlignment="1">
      <alignment/>
    </xf>
    <xf numFmtId="0" fontId="34" fillId="24" borderId="13" xfId="0" applyFont="1" applyFill="1" applyBorder="1" applyAlignment="1">
      <alignment/>
    </xf>
    <xf numFmtId="0" fontId="35" fillId="24" borderId="13" xfId="0" applyFont="1" applyFill="1" applyBorder="1" applyAlignment="1">
      <alignment/>
    </xf>
    <xf numFmtId="0" fontId="41" fillId="0" borderId="13" xfId="0" applyFont="1" applyBorder="1" applyAlignment="1">
      <alignment/>
    </xf>
    <xf numFmtId="0" fontId="35" fillId="24" borderId="15" xfId="0" applyFont="1" applyFill="1" applyBorder="1" applyAlignment="1">
      <alignment/>
    </xf>
    <xf numFmtId="0" fontId="35" fillId="24" borderId="23" xfId="0" applyFont="1" applyFill="1" applyBorder="1" applyAlignment="1">
      <alignment/>
    </xf>
    <xf numFmtId="0" fontId="35" fillId="24" borderId="21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47" fillId="24" borderId="13" xfId="0" applyFont="1" applyFill="1" applyBorder="1" applyAlignment="1">
      <alignment/>
    </xf>
    <xf numFmtId="0" fontId="35" fillId="24" borderId="22" xfId="0" applyFont="1" applyFill="1" applyBorder="1" applyAlignment="1">
      <alignment/>
    </xf>
    <xf numFmtId="0" fontId="35" fillId="24" borderId="19" xfId="0" applyFont="1" applyFill="1" applyBorder="1" applyAlignment="1">
      <alignment/>
    </xf>
    <xf numFmtId="0" fontId="48" fillId="0" borderId="0" xfId="0" applyFont="1" applyAlignment="1">
      <alignment/>
    </xf>
    <xf numFmtId="0" fontId="32" fillId="24" borderId="0" xfId="0" applyFont="1" applyFill="1" applyAlignment="1">
      <alignment/>
    </xf>
    <xf numFmtId="0" fontId="49" fillId="0" borderId="0" xfId="48" applyFont="1" applyAlignment="1">
      <alignment/>
    </xf>
    <xf numFmtId="0" fontId="49" fillId="0" borderId="0" xfId="48" applyFont="1" applyAlignment="1">
      <alignment horizontal="center"/>
    </xf>
    <xf numFmtId="0" fontId="34" fillId="0" borderId="0" xfId="0" applyFont="1" applyAlignment="1">
      <alignment horizontal="center"/>
    </xf>
    <xf numFmtId="178" fontId="34" fillId="0" borderId="0" xfId="0" applyNumberFormat="1" applyFont="1" applyAlignment="1">
      <alignment horizontal="center"/>
    </xf>
    <xf numFmtId="0" fontId="34" fillId="24" borderId="0" xfId="0" applyFont="1" applyFill="1" applyAlignment="1">
      <alignment horizontal="center"/>
    </xf>
    <xf numFmtId="178" fontId="34" fillId="24" borderId="0" xfId="0" applyNumberFormat="1" applyFont="1" applyFill="1" applyAlignment="1">
      <alignment horizontal="center"/>
    </xf>
    <xf numFmtId="0" fontId="41" fillId="24" borderId="0" xfId="0" applyFont="1" applyFill="1" applyAlignment="1">
      <alignment horizontal="center"/>
    </xf>
    <xf numFmtId="0" fontId="45" fillId="24" borderId="0" xfId="0" applyFont="1" applyFill="1" applyAlignment="1">
      <alignment horizontal="center"/>
    </xf>
    <xf numFmtId="0" fontId="44" fillId="25" borderId="13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0" fontId="44" fillId="25" borderId="20" xfId="0" applyFont="1" applyFill="1" applyBorder="1" applyAlignment="1">
      <alignment horizontal="center"/>
    </xf>
    <xf numFmtId="0" fontId="24" fillId="24" borderId="0" xfId="0" applyFont="1" applyFill="1" applyAlignment="1">
      <alignment horizontal="center"/>
    </xf>
    <xf numFmtId="178" fontId="2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76200</xdr:rowOff>
    </xdr:from>
    <xdr:to>
      <xdr:col>1</xdr:col>
      <xdr:colOff>638175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577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85725</xdr:rowOff>
    </xdr:from>
    <xdr:to>
      <xdr:col>1</xdr:col>
      <xdr:colOff>962025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0957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28575</xdr:rowOff>
    </xdr:from>
    <xdr:to>
      <xdr:col>2</xdr:col>
      <xdr:colOff>838200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90550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57150</xdr:rowOff>
    </xdr:from>
    <xdr:to>
      <xdr:col>1</xdr:col>
      <xdr:colOff>990600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0"/>
          <a:ext cx="85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3</xdr:row>
      <xdr:rowOff>114300</xdr:rowOff>
    </xdr:from>
    <xdr:to>
      <xdr:col>1</xdr:col>
      <xdr:colOff>1057275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81025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Cuadro%20Cooperativas\SALIDAS%20WEB\0809-REPORTE%20FINANCIERO%20COOPERATIVAS%20DE%20AHORRO%20Y%20CR&#201;DI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%20CCR%20SAFP%20SVS\Anexos%20S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%20MTELLEZ\Reportes%20Septiembre%20(22.10.08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21"/>
    <pageSetUpPr fitToPage="1"/>
  </sheetPr>
  <dimension ref="A1:F25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5.83203125" style="2" customWidth="1"/>
    <col min="2" max="2" width="96.66015625" style="2" customWidth="1"/>
    <col min="3" max="16384" width="12" style="2" customWidth="1"/>
  </cols>
  <sheetData>
    <row r="1" ht="12.75">
      <c r="A1" s="1" t="s">
        <v>0</v>
      </c>
    </row>
    <row r="2" ht="12.75">
      <c r="A2" s="1" t="s">
        <v>1</v>
      </c>
    </row>
    <row r="3" ht="6.75" customHeight="1"/>
    <row r="4" ht="12.75"/>
    <row r="5" ht="12.75"/>
    <row r="6" ht="12.75"/>
    <row r="7" spans="1:3" ht="15">
      <c r="A7" s="3"/>
      <c r="B7" s="4" t="s">
        <v>2</v>
      </c>
      <c r="C7" s="3"/>
    </row>
    <row r="8" spans="1:3" ht="15">
      <c r="A8" s="3"/>
      <c r="B8" s="4" t="s">
        <v>3</v>
      </c>
      <c r="C8" s="3"/>
    </row>
    <row r="9" spans="1:6" ht="15">
      <c r="A9" s="3"/>
      <c r="B9" s="5">
        <f>'Estados financieros'!B6:J6</f>
        <v>40209</v>
      </c>
      <c r="C9" s="6"/>
      <c r="D9" s="7"/>
      <c r="E9" s="7"/>
      <c r="F9" s="7"/>
    </row>
    <row r="10" spans="1:3" ht="15">
      <c r="A10" s="3"/>
      <c r="B10" s="3"/>
      <c r="C10" s="3"/>
    </row>
    <row r="11" spans="1:3" s="9" customFormat="1" ht="18">
      <c r="A11" s="8"/>
      <c r="B11" s="8"/>
      <c r="C11" s="8"/>
    </row>
    <row r="12" spans="1:3" s="12" customFormat="1" ht="20.25">
      <c r="A12" s="10"/>
      <c r="B12" s="11" t="s">
        <v>4</v>
      </c>
      <c r="C12" s="10"/>
    </row>
    <row r="13" spans="1:3" s="14" customFormat="1" ht="20.25">
      <c r="A13" s="13"/>
      <c r="B13" s="13"/>
      <c r="C13" s="13"/>
    </row>
    <row r="14" spans="1:3" s="12" customFormat="1" ht="20.25">
      <c r="A14" s="10"/>
      <c r="B14" s="11" t="s">
        <v>5</v>
      </c>
      <c r="C14" s="10"/>
    </row>
    <row r="15" spans="1:3" s="14" customFormat="1" ht="20.25">
      <c r="A15" s="13"/>
      <c r="B15" s="13"/>
      <c r="C15" s="13"/>
    </row>
    <row r="16" spans="1:3" s="12" customFormat="1" ht="20.25">
      <c r="A16" s="10"/>
      <c r="B16" s="11" t="s">
        <v>6</v>
      </c>
      <c r="C16" s="10"/>
    </row>
    <row r="17" spans="1:3" s="14" customFormat="1" ht="20.25">
      <c r="A17" s="13"/>
      <c r="B17" s="13"/>
      <c r="C17" s="13"/>
    </row>
    <row r="18" spans="1:3" s="12" customFormat="1" ht="20.25">
      <c r="A18" s="10"/>
      <c r="B18" s="11" t="s">
        <v>7</v>
      </c>
      <c r="C18" s="10"/>
    </row>
    <row r="19" spans="1:3" ht="15">
      <c r="A19" s="3"/>
      <c r="C19" s="3"/>
    </row>
    <row r="20" spans="1:3" ht="15">
      <c r="A20" s="3"/>
      <c r="B20" s="201" t="s">
        <v>157</v>
      </c>
      <c r="C20" s="3"/>
    </row>
    <row r="21" spans="1:3" s="16" customFormat="1" ht="15">
      <c r="A21" s="15"/>
      <c r="C21" s="15"/>
    </row>
    <row r="22" spans="1:3" ht="15">
      <c r="A22" s="3"/>
      <c r="B22" s="3"/>
      <c r="C22" s="3"/>
    </row>
    <row r="23" spans="1:3" ht="15">
      <c r="A23" s="3"/>
      <c r="B23" s="17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</sheetData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tabColor indexed="21"/>
    <pageSetUpPr fitToPage="1"/>
  </sheetPr>
  <dimension ref="B1:G62"/>
  <sheetViews>
    <sheetView showGridLines="0" workbookViewId="0" topLeftCell="A1">
      <selection activeCell="A1" sqref="A1"/>
    </sheetView>
  </sheetViews>
  <sheetFormatPr defaultColWidth="12" defaultRowHeight="11.25"/>
  <cols>
    <col min="1" max="1" width="2.66015625" style="19" customWidth="1"/>
    <col min="2" max="2" width="62.83203125" style="19" customWidth="1"/>
    <col min="3" max="3" width="11.66015625" style="19" bestFit="1" customWidth="1"/>
    <col min="4" max="7" width="13.66015625" style="19" bestFit="1" customWidth="1"/>
    <col min="8" max="16384" width="36.66015625" style="19" customWidth="1"/>
  </cols>
  <sheetData>
    <row r="1" ht="12.75">
      <c r="B1" s="18" t="s">
        <v>0</v>
      </c>
    </row>
    <row r="2" spans="2:7" ht="12.75">
      <c r="B2" s="18" t="s">
        <v>1</v>
      </c>
      <c r="G2" s="202" t="s">
        <v>158</v>
      </c>
    </row>
    <row r="3" spans="2:7" ht="12.75">
      <c r="B3" s="204" t="s">
        <v>8</v>
      </c>
      <c r="C3" s="204"/>
      <c r="D3" s="204"/>
      <c r="E3" s="204"/>
      <c r="F3" s="204"/>
      <c r="G3" s="204"/>
    </row>
    <row r="4" spans="2:7" ht="12.75">
      <c r="B4" s="204" t="s">
        <v>53</v>
      </c>
      <c r="C4" s="204"/>
      <c r="D4" s="204"/>
      <c r="E4" s="204"/>
      <c r="F4" s="204"/>
      <c r="G4" s="204"/>
    </row>
    <row r="5" spans="2:7" ht="12.75">
      <c r="B5" s="205">
        <v>40209</v>
      </c>
      <c r="C5" s="205"/>
      <c r="D5" s="205"/>
      <c r="E5" s="205"/>
      <c r="F5" s="205"/>
      <c r="G5" s="205"/>
    </row>
    <row r="6" spans="2:6" ht="12.75">
      <c r="B6" s="20"/>
      <c r="C6" s="20"/>
      <c r="D6" s="20"/>
      <c r="E6" s="20"/>
      <c r="F6" s="20"/>
    </row>
    <row r="8" spans="2:7" ht="12.75">
      <c r="B8" s="21" t="s">
        <v>9</v>
      </c>
      <c r="C8" s="22">
        <v>39844</v>
      </c>
      <c r="D8" s="22">
        <v>40117</v>
      </c>
      <c r="E8" s="22">
        <v>40147</v>
      </c>
      <c r="F8" s="22">
        <v>40178</v>
      </c>
      <c r="G8" s="22">
        <v>40209</v>
      </c>
    </row>
    <row r="9" spans="2:7" ht="12.75">
      <c r="B9" s="23" t="s">
        <v>10</v>
      </c>
      <c r="C9" s="24">
        <v>11.213678258942217</v>
      </c>
      <c r="D9" s="24">
        <v>18.032761190228076</v>
      </c>
      <c r="E9" s="24">
        <v>18.931360204326488</v>
      </c>
      <c r="F9" s="24">
        <v>19.524539055487455</v>
      </c>
      <c r="G9" s="24">
        <v>18.37309445377415</v>
      </c>
    </row>
    <row r="10" spans="2:7" ht="12.75">
      <c r="B10" s="25"/>
      <c r="C10" s="26"/>
      <c r="D10" s="26"/>
      <c r="E10" s="26"/>
      <c r="F10" s="26"/>
      <c r="G10" s="26"/>
    </row>
    <row r="11" spans="2:7" ht="12.75">
      <c r="B11" s="25" t="s">
        <v>11</v>
      </c>
      <c r="C11" s="26">
        <v>14.207799808504774</v>
      </c>
      <c r="D11" s="26">
        <v>22.808741960114865</v>
      </c>
      <c r="E11" s="26">
        <v>25.817074901024185</v>
      </c>
      <c r="F11" s="26">
        <v>28.130821800226236</v>
      </c>
      <c r="G11" s="26">
        <v>27.35804095196819</v>
      </c>
    </row>
    <row r="12" spans="2:7" ht="12.75">
      <c r="B12" s="25" t="s">
        <v>12</v>
      </c>
      <c r="C12" s="26">
        <v>11.073127703466735</v>
      </c>
      <c r="D12" s="26">
        <v>17.806323450260166</v>
      </c>
      <c r="E12" s="26">
        <v>18.602862170297495</v>
      </c>
      <c r="F12" s="26">
        <v>19.10534404227755</v>
      </c>
      <c r="G12" s="26">
        <v>17.93941844395317</v>
      </c>
    </row>
    <row r="13" spans="2:7" ht="12.75">
      <c r="B13" s="27" t="s">
        <v>13</v>
      </c>
      <c r="C13" s="28">
        <v>8.001150241425691</v>
      </c>
      <c r="D13" s="28">
        <v>17.21305429521376</v>
      </c>
      <c r="E13" s="28">
        <v>18.09856558132561</v>
      </c>
      <c r="F13" s="28">
        <v>18.563028948174566</v>
      </c>
      <c r="G13" s="28">
        <v>17.414092924854096</v>
      </c>
    </row>
    <row r="14" spans="2:7" ht="12.75">
      <c r="B14" s="27" t="s">
        <v>14</v>
      </c>
      <c r="C14" s="28">
        <v>61.40470282956558</v>
      </c>
      <c r="D14" s="28">
        <v>24.529006543958577</v>
      </c>
      <c r="E14" s="28">
        <v>24.181447094644447</v>
      </c>
      <c r="F14" s="28">
        <v>25.047909349844865</v>
      </c>
      <c r="G14" s="28">
        <v>23.6986321138132</v>
      </c>
    </row>
    <row r="15" spans="2:7" ht="12.75">
      <c r="B15" s="27"/>
      <c r="C15" s="28"/>
      <c r="D15" s="28"/>
      <c r="E15" s="28"/>
      <c r="F15" s="28"/>
      <c r="G15" s="28"/>
    </row>
    <row r="16" spans="2:7" ht="12.75">
      <c r="B16" s="25" t="s">
        <v>15</v>
      </c>
      <c r="C16" s="26">
        <v>77.55112368025098</v>
      </c>
      <c r="D16" s="26">
        <v>151.04882857946228</v>
      </c>
      <c r="E16" s="26">
        <v>144.79573829113357</v>
      </c>
      <c r="F16" s="26">
        <v>68.05974151413497</v>
      </c>
      <c r="G16" s="26">
        <v>49.850491959926345</v>
      </c>
    </row>
    <row r="17" spans="2:7" ht="12.75">
      <c r="B17" s="25"/>
      <c r="C17" s="28"/>
      <c r="D17" s="28"/>
      <c r="E17" s="28"/>
      <c r="F17" s="28"/>
      <c r="G17" s="28"/>
    </row>
    <row r="18" spans="2:7" ht="12.75">
      <c r="B18" s="29" t="s">
        <v>16</v>
      </c>
      <c r="C18" s="30">
        <v>13.66947715261193</v>
      </c>
      <c r="D18" s="30">
        <v>24.554640191229417</v>
      </c>
      <c r="E18" s="30">
        <v>23.782381157622524</v>
      </c>
      <c r="F18" s="30">
        <v>21.755102608045696</v>
      </c>
      <c r="G18" s="30">
        <v>19.36954263794062</v>
      </c>
    </row>
    <row r="19" spans="2:7" ht="12.75">
      <c r="B19" s="31"/>
      <c r="C19" s="32"/>
      <c r="D19" s="32"/>
      <c r="E19" s="32"/>
      <c r="F19" s="32"/>
      <c r="G19" s="32"/>
    </row>
    <row r="20" spans="2:7" ht="12.75">
      <c r="B20" s="33" t="s">
        <v>17</v>
      </c>
      <c r="C20" s="34">
        <v>20.580552219888947</v>
      </c>
      <c r="D20" s="35">
        <v>6.926761646020618</v>
      </c>
      <c r="E20" s="34">
        <v>4.063534163225158</v>
      </c>
      <c r="F20" s="34">
        <v>-0.875523585902005</v>
      </c>
      <c r="G20" s="34">
        <v>-8.64714924456501</v>
      </c>
    </row>
    <row r="21" spans="2:7" s="20" customFormat="1" ht="12.75">
      <c r="B21" s="36"/>
      <c r="C21" s="37"/>
      <c r="D21" s="37"/>
      <c r="E21" s="37"/>
      <c r="F21" s="37"/>
      <c r="G21" s="37"/>
    </row>
    <row r="22" spans="2:7" ht="12.75">
      <c r="B22" s="38"/>
      <c r="C22" s="37"/>
      <c r="D22" s="37"/>
      <c r="E22" s="37"/>
      <c r="F22" s="37"/>
      <c r="G22" s="37"/>
    </row>
    <row r="23" spans="2:7" ht="12.75">
      <c r="B23" s="21" t="s">
        <v>18</v>
      </c>
      <c r="C23" s="22">
        <v>39844</v>
      </c>
      <c r="D23" s="22">
        <v>40117</v>
      </c>
      <c r="E23" s="22">
        <v>40147</v>
      </c>
      <c r="F23" s="22">
        <v>40178</v>
      </c>
      <c r="G23" s="22">
        <v>40209</v>
      </c>
    </row>
    <row r="24" spans="2:7" ht="12.75">
      <c r="B24" s="39" t="s">
        <v>19</v>
      </c>
      <c r="C24" s="40">
        <v>3.6058022004661994</v>
      </c>
      <c r="D24" s="40">
        <v>4.495564828078175</v>
      </c>
      <c r="E24" s="40">
        <v>4.500910167550215</v>
      </c>
      <c r="F24" s="40">
        <v>5.248097252957924</v>
      </c>
      <c r="G24" s="41">
        <v>5.329040229693213</v>
      </c>
    </row>
    <row r="25" spans="2:7" ht="12.75">
      <c r="B25" s="27" t="s">
        <v>20</v>
      </c>
      <c r="C25" s="42">
        <v>3.58384225234503</v>
      </c>
      <c r="D25" s="42">
        <v>4.307101720985669</v>
      </c>
      <c r="E25" s="42">
        <v>4.279174941941321</v>
      </c>
      <c r="F25" s="42">
        <v>4.322351901729065</v>
      </c>
      <c r="G25" s="28">
        <v>4.42294595654564</v>
      </c>
    </row>
    <row r="26" spans="2:7" ht="12.75">
      <c r="B26" s="27" t="s">
        <v>21</v>
      </c>
      <c r="C26" s="42">
        <v>5.820140251276532</v>
      </c>
      <c r="D26" s="42">
        <v>6.632747640599137</v>
      </c>
      <c r="E26" s="42">
        <v>6.522190440703582</v>
      </c>
      <c r="F26" s="42">
        <v>6.343294487780806</v>
      </c>
      <c r="G26" s="28">
        <v>6.591258820744436</v>
      </c>
    </row>
    <row r="27" spans="2:7" ht="12.75">
      <c r="B27" s="27" t="s">
        <v>22</v>
      </c>
      <c r="C27" s="42">
        <v>3.7536054760167117</v>
      </c>
      <c r="D27" s="42">
        <v>4.524394644077996</v>
      </c>
      <c r="E27" s="42">
        <v>4.497910244999333</v>
      </c>
      <c r="F27" s="42">
        <v>4.558182472683521</v>
      </c>
      <c r="G27" s="28">
        <v>4.654795742102327</v>
      </c>
    </row>
    <row r="28" spans="2:7" ht="12.75">
      <c r="B28" s="27" t="s">
        <v>23</v>
      </c>
      <c r="C28" s="42">
        <v>0.4334413629246822</v>
      </c>
      <c r="D28" s="42">
        <v>0.65060952853437</v>
      </c>
      <c r="E28" s="42">
        <v>0.6726957836661593</v>
      </c>
      <c r="F28" s="42">
        <v>0.6677106665855594</v>
      </c>
      <c r="G28" s="28">
        <v>0.723015413007718</v>
      </c>
    </row>
    <row r="29" spans="2:7" ht="12.75">
      <c r="B29" s="27"/>
      <c r="C29" s="42"/>
      <c r="D29" s="42"/>
      <c r="E29" s="42"/>
      <c r="F29" s="42"/>
      <c r="G29" s="28"/>
    </row>
    <row r="30" spans="2:7" ht="12.75">
      <c r="B30" s="43" t="s">
        <v>24</v>
      </c>
      <c r="C30" s="44">
        <v>0.5618744904756583</v>
      </c>
      <c r="D30" s="44">
        <v>0.6815969470493523</v>
      </c>
      <c r="E30" s="44">
        <v>0.7012667376716789</v>
      </c>
      <c r="F30" s="44">
        <v>0.7042906911160053</v>
      </c>
      <c r="G30" s="45">
        <v>0.7445411226656601</v>
      </c>
    </row>
    <row r="31" spans="2:7" ht="12.75">
      <c r="B31" s="21"/>
      <c r="C31" s="46"/>
      <c r="D31" s="46"/>
      <c r="E31" s="46"/>
      <c r="F31" s="46"/>
      <c r="G31" s="46"/>
    </row>
    <row r="32" spans="2:7" ht="12.75">
      <c r="B32" s="21"/>
      <c r="C32" s="46"/>
      <c r="D32" s="46"/>
      <c r="E32" s="46"/>
      <c r="F32" s="46"/>
      <c r="G32" s="46"/>
    </row>
    <row r="33" spans="2:7" ht="12.75">
      <c r="B33" s="21" t="s">
        <v>25</v>
      </c>
      <c r="C33" s="22">
        <v>39844</v>
      </c>
      <c r="D33" s="22">
        <v>40117</v>
      </c>
      <c r="E33" s="22">
        <v>40147</v>
      </c>
      <c r="F33" s="22">
        <v>40178</v>
      </c>
      <c r="G33" s="22">
        <v>40209</v>
      </c>
    </row>
    <row r="34" spans="2:7" ht="12.75">
      <c r="B34" s="47" t="s">
        <v>26</v>
      </c>
      <c r="C34" s="41">
        <v>30.43804145803441</v>
      </c>
      <c r="D34" s="41">
        <v>25.08116713375472</v>
      </c>
      <c r="E34" s="41">
        <v>25.604817518562534</v>
      </c>
      <c r="F34" s="41">
        <v>25.387230271728896</v>
      </c>
      <c r="G34" s="41" t="s">
        <v>89</v>
      </c>
    </row>
    <row r="35" spans="2:7" ht="12.75">
      <c r="B35" s="48" t="s">
        <v>27</v>
      </c>
      <c r="C35" s="45">
        <v>28.52913439410311</v>
      </c>
      <c r="D35" s="45">
        <v>23.119669465116775</v>
      </c>
      <c r="E35" s="45">
        <v>23.296619716669802</v>
      </c>
      <c r="F35" s="45">
        <v>23.229139060084407</v>
      </c>
      <c r="G35" s="45" t="s">
        <v>89</v>
      </c>
    </row>
    <row r="36" spans="2:7" s="49" customFormat="1" ht="12.75">
      <c r="B36" s="38"/>
      <c r="C36" s="37"/>
      <c r="D36" s="37"/>
      <c r="E36" s="37"/>
      <c r="F36" s="37"/>
      <c r="G36" s="37"/>
    </row>
    <row r="37" spans="2:7" ht="12.75">
      <c r="B37" s="38"/>
      <c r="C37" s="50"/>
      <c r="D37" s="50"/>
      <c r="E37" s="50"/>
      <c r="F37" s="50"/>
      <c r="G37" s="31"/>
    </row>
    <row r="38" spans="2:7" ht="12.75">
      <c r="B38" s="51" t="s">
        <v>90</v>
      </c>
      <c r="C38" s="22">
        <v>39844</v>
      </c>
      <c r="D38" s="22">
        <v>40117</v>
      </c>
      <c r="E38" s="22">
        <v>40147</v>
      </c>
      <c r="F38" s="22">
        <v>40178</v>
      </c>
      <c r="G38" s="22">
        <v>40209</v>
      </c>
    </row>
    <row r="39" spans="2:7" ht="12.75">
      <c r="B39" s="39" t="s">
        <v>28</v>
      </c>
      <c r="C39" s="41">
        <v>13.910254883588413</v>
      </c>
      <c r="D39" s="41">
        <v>13.439144456625755</v>
      </c>
      <c r="E39" s="41">
        <v>13.511911139290907</v>
      </c>
      <c r="F39" s="41">
        <v>13.657933943049933</v>
      </c>
      <c r="G39" s="41">
        <v>14.909575106446885</v>
      </c>
    </row>
    <row r="40" spans="2:7" ht="12.75">
      <c r="B40" s="27" t="s">
        <v>29</v>
      </c>
      <c r="C40" s="28">
        <v>18.745839193483807</v>
      </c>
      <c r="D40" s="28">
        <v>15.090392553585415</v>
      </c>
      <c r="E40" s="28">
        <v>15.12388785581418</v>
      </c>
      <c r="F40" s="28">
        <v>15.524652050826118</v>
      </c>
      <c r="G40" s="28">
        <v>17.001817279693153</v>
      </c>
    </row>
    <row r="41" spans="2:7" ht="12.75">
      <c r="B41" s="27" t="s">
        <v>30</v>
      </c>
      <c r="C41" s="28">
        <v>7.942156594307857</v>
      </c>
      <c r="D41" s="28">
        <v>6.0086165571926085</v>
      </c>
      <c r="E41" s="28">
        <v>6.155821269386654</v>
      </c>
      <c r="F41" s="28">
        <v>6.130384296257717</v>
      </c>
      <c r="G41" s="28">
        <v>6.214358743298233</v>
      </c>
    </row>
    <row r="42" spans="2:7" ht="12.75">
      <c r="B42" s="27" t="s">
        <v>31</v>
      </c>
      <c r="C42" s="28">
        <v>3.537221563703932</v>
      </c>
      <c r="D42" s="28">
        <v>3.7976271994681223</v>
      </c>
      <c r="E42" s="28">
        <v>3.774983544924746</v>
      </c>
      <c r="F42" s="28">
        <v>4.407843111686984</v>
      </c>
      <c r="G42" s="28">
        <v>4.392598810585574</v>
      </c>
    </row>
    <row r="43" spans="2:7" ht="12.75">
      <c r="B43" s="27" t="s">
        <v>32</v>
      </c>
      <c r="C43" s="28">
        <v>6.744667666159001</v>
      </c>
      <c r="D43" s="28">
        <v>4.548455771852245</v>
      </c>
      <c r="E43" s="28">
        <v>4.525962093767317</v>
      </c>
      <c r="F43" s="28">
        <v>4.888093395377208</v>
      </c>
      <c r="G43" s="28">
        <v>6.364944135036454</v>
      </c>
    </row>
    <row r="44" spans="2:7" ht="12.75">
      <c r="B44" s="43" t="s">
        <v>33</v>
      </c>
      <c r="C44" s="45">
        <v>24.444000958391044</v>
      </c>
      <c r="D44" s="45">
        <v>20.480751440097023</v>
      </c>
      <c r="E44" s="45">
        <v>20.23714838053348</v>
      </c>
      <c r="F44" s="45">
        <v>22.089124868032016</v>
      </c>
      <c r="G44" s="45">
        <v>23.656600081347776</v>
      </c>
    </row>
    <row r="45" spans="2:7" ht="12.75">
      <c r="B45" s="27" t="s">
        <v>34</v>
      </c>
      <c r="C45" s="28">
        <v>42.36757027697437</v>
      </c>
      <c r="D45" s="28">
        <v>39.817496701005204</v>
      </c>
      <c r="E45" s="28">
        <v>40.702637629120794</v>
      </c>
      <c r="F45" s="28">
        <v>39.48806244537699</v>
      </c>
      <c r="G45" s="28">
        <v>36.55114415751673</v>
      </c>
    </row>
    <row r="46" spans="2:7" ht="12.75">
      <c r="B46" s="43" t="s">
        <v>35</v>
      </c>
      <c r="C46" s="45">
        <v>18.86936896873359</v>
      </c>
      <c r="D46" s="45">
        <v>25.165860901118982</v>
      </c>
      <c r="E46" s="45">
        <v>24.960404235432776</v>
      </c>
      <c r="F46" s="45">
        <v>28.39254043991555</v>
      </c>
      <c r="G46" s="45">
        <v>25.83605468947171</v>
      </c>
    </row>
    <row r="47" spans="2:7" ht="12.75">
      <c r="B47" s="38"/>
      <c r="C47" s="37"/>
      <c r="D47" s="37"/>
      <c r="E47" s="37"/>
      <c r="F47" s="37"/>
      <c r="G47" s="37"/>
    </row>
    <row r="48" spans="2:7" ht="12.75">
      <c r="B48" s="31"/>
      <c r="C48" s="52"/>
      <c r="D48" s="52"/>
      <c r="E48" s="52"/>
      <c r="F48" s="52"/>
      <c r="G48" s="52"/>
    </row>
    <row r="49" spans="2:7" ht="12.75">
      <c r="B49" s="21" t="s">
        <v>36</v>
      </c>
      <c r="C49" s="22">
        <v>39844</v>
      </c>
      <c r="D49" s="22">
        <v>40117</v>
      </c>
      <c r="E49" s="22">
        <v>40147</v>
      </c>
      <c r="F49" s="22">
        <v>40178</v>
      </c>
      <c r="G49" s="22">
        <v>40209</v>
      </c>
    </row>
    <row r="50" spans="2:7" ht="12.75">
      <c r="B50" s="53" t="s">
        <v>10</v>
      </c>
      <c r="C50" s="54">
        <v>899158.7938833886</v>
      </c>
      <c r="D50" s="54">
        <v>1026046.3484173081</v>
      </c>
      <c r="E50" s="54">
        <v>1035229.2124123651</v>
      </c>
      <c r="F50" s="54">
        <v>1051727.90930179</v>
      </c>
      <c r="G50" s="55">
        <v>1064362.088373</v>
      </c>
    </row>
    <row r="51" spans="2:7" ht="12.75">
      <c r="B51" s="56" t="s">
        <v>16</v>
      </c>
      <c r="C51" s="57">
        <v>994937.8729440776</v>
      </c>
      <c r="D51" s="57">
        <v>1170323.6649204218</v>
      </c>
      <c r="E51" s="57">
        <v>1164704.4717980637</v>
      </c>
      <c r="F51" s="57">
        <v>1178323.666658328</v>
      </c>
      <c r="G51" s="58">
        <v>1187652.7884650002</v>
      </c>
    </row>
    <row r="52" spans="2:7" ht="12.75">
      <c r="B52" s="56" t="s">
        <v>17</v>
      </c>
      <c r="C52" s="57">
        <v>577187.9742052056</v>
      </c>
      <c r="D52" s="57">
        <v>560085.9489669792</v>
      </c>
      <c r="E52" s="57">
        <v>545214.3205295255</v>
      </c>
      <c r="F52" s="57">
        <v>539055.8391439659</v>
      </c>
      <c r="G52" s="58">
        <v>527277.668654</v>
      </c>
    </row>
    <row r="53" spans="2:7" ht="12.75">
      <c r="B53" s="56" t="s">
        <v>37</v>
      </c>
      <c r="C53" s="57">
        <v>274526.4702331542</v>
      </c>
      <c r="D53" s="57">
        <v>259910.6504569418</v>
      </c>
      <c r="E53" s="57">
        <v>260481.77295917817</v>
      </c>
      <c r="F53" s="57">
        <v>260750.76160870923</v>
      </c>
      <c r="G53" s="58">
        <v>319544.80459600006</v>
      </c>
    </row>
    <row r="54" spans="2:7" ht="12.75">
      <c r="B54" s="59" t="s">
        <v>91</v>
      </c>
      <c r="C54" s="60">
        <v>5592.104417902439</v>
      </c>
      <c r="D54" s="60">
        <v>44359.71190535463</v>
      </c>
      <c r="E54" s="60">
        <v>48321.24265649372</v>
      </c>
      <c r="F54" s="60">
        <v>57597.56132609227</v>
      </c>
      <c r="G54" s="60">
        <v>6299.453042000003</v>
      </c>
    </row>
    <row r="55" spans="2:7" ht="12.75">
      <c r="B55" s="61"/>
      <c r="C55" s="20"/>
      <c r="D55" s="20"/>
      <c r="E55" s="20"/>
      <c r="F55" s="20"/>
      <c r="G55" s="20"/>
    </row>
    <row r="56" spans="2:7" ht="12.75">
      <c r="B56" s="61"/>
      <c r="C56" s="20"/>
      <c r="D56" s="20"/>
      <c r="E56" s="20"/>
      <c r="F56" s="20"/>
      <c r="G56" s="20"/>
    </row>
    <row r="57" spans="2:7" ht="12.75">
      <c r="B57" s="62"/>
      <c r="C57" s="20"/>
      <c r="D57" s="20"/>
      <c r="E57" s="20"/>
      <c r="F57" s="20"/>
      <c r="G57" s="20"/>
    </row>
    <row r="58" spans="2:7" ht="12.75">
      <c r="B58" s="61"/>
      <c r="C58" s="20"/>
      <c r="D58" s="20"/>
      <c r="E58" s="20"/>
      <c r="F58" s="20"/>
      <c r="G58" s="20"/>
    </row>
    <row r="59" spans="2:7" ht="12.75">
      <c r="B59" s="61"/>
      <c r="C59" s="20"/>
      <c r="D59" s="20"/>
      <c r="E59" s="20"/>
      <c r="F59" s="20"/>
      <c r="G59" s="20"/>
    </row>
    <row r="60" spans="2:7" ht="12.75">
      <c r="B60" s="61"/>
      <c r="C60" s="20"/>
      <c r="D60" s="20"/>
      <c r="E60" s="20"/>
      <c r="F60" s="20"/>
      <c r="G60" s="20"/>
    </row>
    <row r="61" spans="2:7" ht="12.75">
      <c r="B61" s="61"/>
      <c r="C61" s="20"/>
      <c r="D61" s="20"/>
      <c r="E61" s="20"/>
      <c r="F61" s="20"/>
      <c r="G61" s="20"/>
    </row>
    <row r="62" spans="2:7" ht="12.75">
      <c r="B62" s="61"/>
      <c r="C62" s="20"/>
      <c r="D62" s="20"/>
      <c r="E62" s="20"/>
      <c r="F62" s="20"/>
      <c r="G62" s="20"/>
    </row>
  </sheetData>
  <mergeCells count="3">
    <mergeCell ref="B3:G3"/>
    <mergeCell ref="B4:G4"/>
    <mergeCell ref="B5:G5"/>
  </mergeCells>
  <hyperlinks>
    <hyperlink ref="G2" location="Indice!A1" display="Volver al Indice"/>
  </hyperlinks>
  <printOptions/>
  <pageMargins left="0.75" right="0.75" top="1" bottom="1" header="0" footer="0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indexed="21"/>
    <pageSetUpPr fitToPage="1"/>
  </sheetPr>
  <dimension ref="A1:K82"/>
  <sheetViews>
    <sheetView showGridLines="0" workbookViewId="0" topLeftCell="A1">
      <selection activeCell="A1" sqref="A1"/>
    </sheetView>
  </sheetViews>
  <sheetFormatPr defaultColWidth="12" defaultRowHeight="11.25"/>
  <cols>
    <col min="1" max="1" width="3.33203125" style="64" customWidth="1"/>
    <col min="2" max="2" width="2.66015625" style="64" customWidth="1"/>
    <col min="3" max="3" width="47.83203125" style="64" bestFit="1" customWidth="1"/>
    <col min="4" max="4" width="14.5" style="63" bestFit="1" customWidth="1"/>
    <col min="5" max="5" width="14.33203125" style="63" bestFit="1" customWidth="1"/>
    <col min="6" max="6" width="15.33203125" style="64" bestFit="1" customWidth="1"/>
    <col min="7" max="7" width="10.5" style="64" bestFit="1" customWidth="1"/>
    <col min="8" max="8" width="14.33203125" style="63" bestFit="1" customWidth="1"/>
    <col min="9" max="9" width="1.5" style="65" customWidth="1"/>
    <col min="10" max="10" width="13" style="66" bestFit="1" customWidth="1"/>
    <col min="11" max="11" width="11" style="66" customWidth="1"/>
    <col min="12" max="16384" width="30.33203125" style="64" customWidth="1"/>
  </cols>
  <sheetData>
    <row r="1" ht="10.5">
      <c r="A1" s="63" t="s">
        <v>0</v>
      </c>
    </row>
    <row r="2" spans="1:10" ht="11.25">
      <c r="A2" s="63" t="s">
        <v>1</v>
      </c>
      <c r="J2" s="202" t="s">
        <v>158</v>
      </c>
    </row>
    <row r="5" spans="2:11" s="67" customFormat="1" ht="12.75">
      <c r="B5" s="206" t="s">
        <v>38</v>
      </c>
      <c r="C5" s="206"/>
      <c r="D5" s="206"/>
      <c r="E5" s="206"/>
      <c r="F5" s="206"/>
      <c r="G5" s="206"/>
      <c r="H5" s="206"/>
      <c r="I5" s="206"/>
      <c r="J5" s="206"/>
      <c r="K5" s="68"/>
    </row>
    <row r="6" spans="2:11" s="67" customFormat="1" ht="12.75">
      <c r="B6" s="207">
        <v>40209</v>
      </c>
      <c r="C6" s="207"/>
      <c r="D6" s="207"/>
      <c r="E6" s="207"/>
      <c r="F6" s="207"/>
      <c r="G6" s="207"/>
      <c r="H6" s="207"/>
      <c r="I6" s="207"/>
      <c r="J6" s="207"/>
      <c r="K6" s="68"/>
    </row>
    <row r="7" spans="2:11" s="69" customFormat="1" ht="11.25">
      <c r="B7" s="208" t="s">
        <v>39</v>
      </c>
      <c r="C7" s="208"/>
      <c r="D7" s="208"/>
      <c r="E7" s="208"/>
      <c r="F7" s="208"/>
      <c r="G7" s="208"/>
      <c r="H7" s="208"/>
      <c r="I7" s="208"/>
      <c r="J7" s="208"/>
      <c r="K7" s="70"/>
    </row>
    <row r="9" spans="2:10" ht="10.5">
      <c r="B9" s="71"/>
      <c r="C9" s="72"/>
      <c r="D9" s="73"/>
      <c r="E9" s="73"/>
      <c r="F9" s="73"/>
      <c r="G9" s="73"/>
      <c r="H9" s="74"/>
      <c r="I9" s="75"/>
      <c r="J9" s="76"/>
    </row>
    <row r="10" spans="2:11" s="77" customFormat="1" ht="12.75">
      <c r="B10" s="20"/>
      <c r="C10" s="78"/>
      <c r="D10" s="79" t="s">
        <v>40</v>
      </c>
      <c r="E10" s="79" t="s">
        <v>41</v>
      </c>
      <c r="F10" s="79" t="s">
        <v>42</v>
      </c>
      <c r="G10" s="79" t="s">
        <v>43</v>
      </c>
      <c r="H10" s="80" t="s">
        <v>44</v>
      </c>
      <c r="I10" s="81"/>
      <c r="J10" s="82" t="s">
        <v>45</v>
      </c>
      <c r="K10" s="83"/>
    </row>
    <row r="11" spans="2:10" ht="10.5">
      <c r="B11" s="71"/>
      <c r="C11" s="84"/>
      <c r="D11" s="85"/>
      <c r="E11" s="85"/>
      <c r="F11" s="85"/>
      <c r="G11" s="85"/>
      <c r="H11" s="86"/>
      <c r="I11" s="75"/>
      <c r="J11" s="87"/>
    </row>
    <row r="12" spans="2:10" ht="10.5">
      <c r="B12" s="71"/>
      <c r="C12" s="23" t="s">
        <v>92</v>
      </c>
      <c r="D12" s="88"/>
      <c r="E12" s="88"/>
      <c r="F12" s="88"/>
      <c r="G12" s="88"/>
      <c r="H12" s="89"/>
      <c r="I12" s="90"/>
      <c r="J12" s="91"/>
    </row>
    <row r="13" spans="2:10" ht="10.5">
      <c r="B13" s="71"/>
      <c r="C13" s="27"/>
      <c r="D13" s="92"/>
      <c r="E13" s="92"/>
      <c r="F13" s="92"/>
      <c r="G13" s="92"/>
      <c r="H13" s="93"/>
      <c r="I13" s="90"/>
      <c r="J13" s="94"/>
    </row>
    <row r="14" spans="2:10" ht="10.5">
      <c r="B14" s="71"/>
      <c r="C14" s="25" t="s">
        <v>93</v>
      </c>
      <c r="D14" s="95">
        <v>951784.746151</v>
      </c>
      <c r="E14" s="95">
        <v>13798.564120000001</v>
      </c>
      <c r="F14" s="95">
        <v>78585.27263600001</v>
      </c>
      <c r="G14" s="95">
        <v>93845.82393299999</v>
      </c>
      <c r="H14" s="96">
        <v>34017.622376</v>
      </c>
      <c r="I14" s="97"/>
      <c r="J14" s="98">
        <v>1172032.0292159999</v>
      </c>
    </row>
    <row r="15" spans="2:10" ht="10.5">
      <c r="B15" s="71"/>
      <c r="C15" s="25" t="s">
        <v>94</v>
      </c>
      <c r="D15" s="95">
        <v>18991.188003</v>
      </c>
      <c r="E15" s="95">
        <v>473.277781</v>
      </c>
      <c r="F15" s="95">
        <v>2158.9029060000003</v>
      </c>
      <c r="G15" s="95">
        <v>1056.9274109999951</v>
      </c>
      <c r="H15" s="96">
        <v>1895.090444</v>
      </c>
      <c r="I15" s="97"/>
      <c r="J15" s="98">
        <v>24575.38654499999</v>
      </c>
    </row>
    <row r="16" spans="2:10" ht="10.5">
      <c r="B16" s="71"/>
      <c r="C16" s="27" t="s">
        <v>95</v>
      </c>
      <c r="D16" s="99">
        <v>2360.094578</v>
      </c>
      <c r="E16" s="99">
        <v>96.151657</v>
      </c>
      <c r="F16" s="99">
        <v>885.8076960000001</v>
      </c>
      <c r="G16" s="99">
        <v>393.32503</v>
      </c>
      <c r="H16" s="100">
        <v>116.905055</v>
      </c>
      <c r="I16" s="101"/>
      <c r="J16" s="102">
        <v>3852.2840160000005</v>
      </c>
    </row>
    <row r="17" spans="2:10" ht="10.5">
      <c r="B17" s="71"/>
      <c r="C17" s="27" t="s">
        <v>96</v>
      </c>
      <c r="D17" s="99">
        <v>16631.093425</v>
      </c>
      <c r="E17" s="99">
        <v>377.126124</v>
      </c>
      <c r="F17" s="99">
        <v>1273.09521</v>
      </c>
      <c r="G17" s="99">
        <v>663.6023809999951</v>
      </c>
      <c r="H17" s="100">
        <v>1778.185389</v>
      </c>
      <c r="I17" s="101"/>
      <c r="J17" s="102">
        <v>20723.10252899999</v>
      </c>
    </row>
    <row r="18" spans="2:10" ht="10.5">
      <c r="B18" s="71"/>
      <c r="C18" s="27" t="s">
        <v>97</v>
      </c>
      <c r="D18" s="99">
        <v>0</v>
      </c>
      <c r="E18" s="99">
        <v>0</v>
      </c>
      <c r="F18" s="99">
        <v>0</v>
      </c>
      <c r="G18" s="99">
        <v>0</v>
      </c>
      <c r="H18" s="100">
        <v>0</v>
      </c>
      <c r="I18" s="101"/>
      <c r="J18" s="102">
        <v>0</v>
      </c>
    </row>
    <row r="19" spans="2:10" ht="10.5">
      <c r="B19" s="71"/>
      <c r="C19" s="25" t="s">
        <v>98</v>
      </c>
      <c r="D19" s="95">
        <v>866039.958299</v>
      </c>
      <c r="E19" s="95">
        <v>12511.783153</v>
      </c>
      <c r="F19" s="95">
        <v>71962.668443</v>
      </c>
      <c r="G19" s="95">
        <v>83285.472126</v>
      </c>
      <c r="H19" s="96">
        <v>30562.206352</v>
      </c>
      <c r="I19" s="97"/>
      <c r="J19" s="98">
        <v>1064362.088373</v>
      </c>
    </row>
    <row r="20" spans="2:10" ht="10.5">
      <c r="B20" s="71"/>
      <c r="C20" s="25" t="s">
        <v>99</v>
      </c>
      <c r="D20" s="95">
        <v>1927.1085529999998</v>
      </c>
      <c r="E20" s="95">
        <v>4023.155892</v>
      </c>
      <c r="F20" s="95">
        <v>26809.526410000002</v>
      </c>
      <c r="G20" s="95">
        <v>3533.469325</v>
      </c>
      <c r="H20" s="96">
        <v>16434.676067</v>
      </c>
      <c r="I20" s="97"/>
      <c r="J20" s="98">
        <v>52727.936247000005</v>
      </c>
    </row>
    <row r="21" spans="2:10" ht="10.5">
      <c r="B21" s="71"/>
      <c r="C21" s="25" t="s">
        <v>100</v>
      </c>
      <c r="D21" s="95">
        <v>864112.849746</v>
      </c>
      <c r="E21" s="95">
        <v>8488.627261</v>
      </c>
      <c r="F21" s="95">
        <v>45153.142033</v>
      </c>
      <c r="G21" s="95">
        <v>79752.002801</v>
      </c>
      <c r="H21" s="96">
        <v>14127.530284999999</v>
      </c>
      <c r="I21" s="97"/>
      <c r="J21" s="98">
        <v>1011634.152126</v>
      </c>
    </row>
    <row r="22" spans="2:10" ht="10.5">
      <c r="B22" s="71"/>
      <c r="C22" s="27" t="s">
        <v>101</v>
      </c>
      <c r="D22" s="99">
        <v>775420.8479330001</v>
      </c>
      <c r="E22" s="99">
        <v>8488.627261</v>
      </c>
      <c r="F22" s="99">
        <v>45153.142033</v>
      </c>
      <c r="G22" s="99">
        <v>79752.002801</v>
      </c>
      <c r="H22" s="100">
        <v>14127.530284999999</v>
      </c>
      <c r="I22" s="101"/>
      <c r="J22" s="102">
        <v>922942.1503130001</v>
      </c>
    </row>
    <row r="23" spans="2:10" ht="10.5">
      <c r="B23" s="71"/>
      <c r="C23" s="27" t="s">
        <v>102</v>
      </c>
      <c r="D23" s="99">
        <v>88692.00181300001</v>
      </c>
      <c r="E23" s="99">
        <v>0</v>
      </c>
      <c r="F23" s="99">
        <v>0</v>
      </c>
      <c r="G23" s="99">
        <v>0</v>
      </c>
      <c r="H23" s="100">
        <v>0</v>
      </c>
      <c r="I23" s="101"/>
      <c r="J23" s="102">
        <v>88692.00181300001</v>
      </c>
    </row>
    <row r="24" spans="2:10" ht="10.5">
      <c r="B24" s="71"/>
      <c r="C24" s="25" t="s">
        <v>103</v>
      </c>
      <c r="D24" s="95">
        <v>66753.59984899999</v>
      </c>
      <c r="E24" s="95">
        <v>813.503186</v>
      </c>
      <c r="F24" s="95">
        <v>4463.701287</v>
      </c>
      <c r="G24" s="95">
        <v>9503.424396</v>
      </c>
      <c r="H24" s="96">
        <v>1560.3255799999997</v>
      </c>
      <c r="I24" s="97"/>
      <c r="J24" s="98">
        <v>83094.554298</v>
      </c>
    </row>
    <row r="25" spans="2:10" ht="10.5">
      <c r="B25" s="71"/>
      <c r="C25" s="27" t="s">
        <v>104</v>
      </c>
      <c r="D25" s="99">
        <v>66719.51310099999</v>
      </c>
      <c r="E25" s="99">
        <v>770.165663</v>
      </c>
      <c r="F25" s="99">
        <v>4424.218022</v>
      </c>
      <c r="G25" s="99">
        <v>9503.424396</v>
      </c>
      <c r="H25" s="100">
        <v>1556.9755799999998</v>
      </c>
      <c r="I25" s="101"/>
      <c r="J25" s="102">
        <v>82974.296762</v>
      </c>
    </row>
    <row r="26" spans="2:10" ht="10.5">
      <c r="B26" s="71"/>
      <c r="C26" s="27" t="s">
        <v>105</v>
      </c>
      <c r="D26" s="99">
        <v>34.086748</v>
      </c>
      <c r="E26" s="99">
        <v>43.337523</v>
      </c>
      <c r="F26" s="99">
        <v>39.483265</v>
      </c>
      <c r="G26" s="99">
        <v>0</v>
      </c>
      <c r="H26" s="100">
        <v>3.35</v>
      </c>
      <c r="I26" s="101"/>
      <c r="J26" s="102">
        <v>120.257536</v>
      </c>
    </row>
    <row r="27" spans="2:10" ht="10.5">
      <c r="B27" s="71"/>
      <c r="C27" s="25"/>
      <c r="D27" s="99"/>
      <c r="E27" s="99"/>
      <c r="F27" s="99"/>
      <c r="G27" s="99"/>
      <c r="H27" s="100"/>
      <c r="I27" s="101"/>
      <c r="J27" s="102"/>
    </row>
    <row r="28" spans="2:10" ht="10.5">
      <c r="B28" s="71"/>
      <c r="C28" s="25" t="s">
        <v>106</v>
      </c>
      <c r="D28" s="95">
        <v>3226.310024</v>
      </c>
      <c r="E28" s="95">
        <v>244.260006</v>
      </c>
      <c r="F28" s="95">
        <v>1078.522934</v>
      </c>
      <c r="G28" s="95">
        <v>992.3770380000001</v>
      </c>
      <c r="H28" s="96">
        <v>348.88798699999995</v>
      </c>
      <c r="I28" s="97"/>
      <c r="J28" s="98">
        <v>5890.357989</v>
      </c>
    </row>
    <row r="29" spans="2:10" ht="10.5">
      <c r="B29" s="71"/>
      <c r="C29" s="25" t="s">
        <v>107</v>
      </c>
      <c r="D29" s="95">
        <v>1618.087216</v>
      </c>
      <c r="E29" s="95">
        <v>840.233146</v>
      </c>
      <c r="F29" s="95">
        <v>3640.855568</v>
      </c>
      <c r="G29" s="95">
        <v>1782.706351</v>
      </c>
      <c r="H29" s="96">
        <v>1848.518979</v>
      </c>
      <c r="I29" s="97"/>
      <c r="J29" s="98">
        <v>9730.401259999999</v>
      </c>
    </row>
    <row r="30" spans="2:10" ht="10.5">
      <c r="B30" s="71"/>
      <c r="C30" s="25"/>
      <c r="D30" s="99"/>
      <c r="E30" s="99"/>
      <c r="F30" s="99"/>
      <c r="G30" s="99"/>
      <c r="H30" s="100"/>
      <c r="I30" s="101"/>
      <c r="J30" s="102"/>
    </row>
    <row r="31" spans="2:10" ht="10.5">
      <c r="B31" s="71"/>
      <c r="C31" s="25" t="s">
        <v>16</v>
      </c>
      <c r="D31" s="95">
        <v>956629.143391</v>
      </c>
      <c r="E31" s="95">
        <v>14883.057272000002</v>
      </c>
      <c r="F31" s="95">
        <v>83304.651138</v>
      </c>
      <c r="G31" s="95">
        <v>96620.907322</v>
      </c>
      <c r="H31" s="96">
        <v>36215.029342</v>
      </c>
      <c r="I31" s="97"/>
      <c r="J31" s="98">
        <v>1187652.788465</v>
      </c>
    </row>
    <row r="32" spans="2:10" ht="10.5">
      <c r="B32" s="71"/>
      <c r="C32" s="27"/>
      <c r="D32" s="99"/>
      <c r="E32" s="99"/>
      <c r="F32" s="99"/>
      <c r="G32" s="99"/>
      <c r="H32" s="100"/>
      <c r="I32" s="101"/>
      <c r="J32" s="102"/>
    </row>
    <row r="33" spans="2:10" ht="10.5">
      <c r="B33" s="71"/>
      <c r="C33" s="27"/>
      <c r="D33" s="99"/>
      <c r="E33" s="99"/>
      <c r="F33" s="99"/>
      <c r="G33" s="99"/>
      <c r="H33" s="100"/>
      <c r="I33" s="101"/>
      <c r="J33" s="102"/>
    </row>
    <row r="34" spans="2:10" ht="10.5">
      <c r="B34" s="71"/>
      <c r="C34" s="25" t="s">
        <v>108</v>
      </c>
      <c r="D34" s="99"/>
      <c r="E34" s="99"/>
      <c r="F34" s="99"/>
      <c r="G34" s="99"/>
      <c r="H34" s="100"/>
      <c r="I34" s="101"/>
      <c r="J34" s="102"/>
    </row>
    <row r="35" spans="2:10" ht="10.5">
      <c r="B35" s="71"/>
      <c r="C35" s="25" t="s">
        <v>109</v>
      </c>
      <c r="D35" s="95">
        <v>402767.781547</v>
      </c>
      <c r="E35" s="95">
        <v>6091.769177</v>
      </c>
      <c r="F35" s="95">
        <v>43139.663227</v>
      </c>
      <c r="G35" s="95">
        <v>57428.802034</v>
      </c>
      <c r="H35" s="96">
        <v>17849.652669000003</v>
      </c>
      <c r="I35" s="97"/>
      <c r="J35" s="98">
        <v>527277.6686539999</v>
      </c>
    </row>
    <row r="36" spans="2:10" ht="10.5">
      <c r="B36" s="71"/>
      <c r="C36" s="27" t="s">
        <v>110</v>
      </c>
      <c r="D36" s="99">
        <v>10501.432721</v>
      </c>
      <c r="E36" s="99">
        <v>197.085552</v>
      </c>
      <c r="F36" s="99">
        <v>1209.359927</v>
      </c>
      <c r="G36" s="99">
        <v>509.862271</v>
      </c>
      <c r="H36" s="100">
        <v>2043.06048</v>
      </c>
      <c r="I36" s="101"/>
      <c r="J36" s="102">
        <v>14460.800951</v>
      </c>
    </row>
    <row r="37" spans="2:10" ht="10.5">
      <c r="B37" s="71"/>
      <c r="C37" s="27" t="s">
        <v>111</v>
      </c>
      <c r="D37" s="99">
        <v>392266.348826</v>
      </c>
      <c r="E37" s="99">
        <v>5894.683625000001</v>
      </c>
      <c r="F37" s="99">
        <v>41930.3033</v>
      </c>
      <c r="G37" s="99">
        <v>56918.939763</v>
      </c>
      <c r="H37" s="100">
        <v>15806.592189</v>
      </c>
      <c r="I37" s="101"/>
      <c r="J37" s="102">
        <v>512816.86770299997</v>
      </c>
    </row>
    <row r="38" spans="2:10" ht="10.5">
      <c r="B38" s="71"/>
      <c r="C38" s="27"/>
      <c r="D38" s="99"/>
      <c r="E38" s="99"/>
      <c r="F38" s="99"/>
      <c r="G38" s="99"/>
      <c r="H38" s="100"/>
      <c r="I38" s="101"/>
      <c r="J38" s="98"/>
    </row>
    <row r="39" spans="2:10" ht="10.5">
      <c r="B39" s="71"/>
      <c r="C39" s="25" t="s">
        <v>112</v>
      </c>
      <c r="D39" s="95">
        <v>130672.986189</v>
      </c>
      <c r="E39" s="95">
        <v>317.552513</v>
      </c>
      <c r="F39" s="95">
        <v>9107.75197</v>
      </c>
      <c r="G39" s="95">
        <v>11884.45861</v>
      </c>
      <c r="H39" s="96">
        <v>4414.173889</v>
      </c>
      <c r="I39" s="97"/>
      <c r="J39" s="98">
        <v>156396.923171</v>
      </c>
    </row>
    <row r="40" spans="2:10" ht="10.5">
      <c r="B40" s="71"/>
      <c r="C40" s="103"/>
      <c r="D40" s="95"/>
      <c r="E40" s="95"/>
      <c r="F40" s="95"/>
      <c r="G40" s="95"/>
      <c r="H40" s="96"/>
      <c r="I40" s="97"/>
      <c r="J40" s="98"/>
    </row>
    <row r="41" spans="2:10" ht="10.5">
      <c r="B41" s="71"/>
      <c r="C41" s="25" t="s">
        <v>113</v>
      </c>
      <c r="D41" s="95">
        <v>13668.712893</v>
      </c>
      <c r="E41" s="95">
        <v>254.75628899999998</v>
      </c>
      <c r="F41" s="95">
        <v>1596.539096</v>
      </c>
      <c r="G41" s="95">
        <v>3103.5617240000047</v>
      </c>
      <c r="H41" s="96">
        <v>1209.903934</v>
      </c>
      <c r="I41" s="97"/>
      <c r="J41" s="98">
        <v>19833.47393600001</v>
      </c>
    </row>
    <row r="42" spans="2:10" ht="10.5">
      <c r="B42" s="71"/>
      <c r="C42" s="25" t="s">
        <v>114</v>
      </c>
      <c r="D42" s="95">
        <v>42797.163469</v>
      </c>
      <c r="E42" s="95">
        <v>766.472681</v>
      </c>
      <c r="F42" s="95">
        <v>4124.097625</v>
      </c>
      <c r="G42" s="95">
        <v>6506.737967</v>
      </c>
      <c r="H42" s="96">
        <v>2525.812137</v>
      </c>
      <c r="I42" s="97"/>
      <c r="J42" s="98">
        <v>56720.283879</v>
      </c>
    </row>
    <row r="43" spans="2:10" ht="10.5">
      <c r="B43" s="71"/>
      <c r="C43" s="103"/>
      <c r="D43" s="92"/>
      <c r="E43" s="92"/>
      <c r="F43" s="92"/>
      <c r="G43" s="92"/>
      <c r="H43" s="93"/>
      <c r="I43" s="90"/>
      <c r="J43" s="104"/>
    </row>
    <row r="44" spans="2:10" ht="10.5">
      <c r="B44" s="71"/>
      <c r="C44" s="25" t="s">
        <v>115</v>
      </c>
      <c r="D44" s="95">
        <v>101580.181187</v>
      </c>
      <c r="E44" s="95">
        <v>0</v>
      </c>
      <c r="F44" s="95">
        <v>0</v>
      </c>
      <c r="G44" s="95">
        <v>0</v>
      </c>
      <c r="H44" s="96">
        <v>0</v>
      </c>
      <c r="I44" s="97"/>
      <c r="J44" s="98">
        <v>101580.181187</v>
      </c>
    </row>
    <row r="45" spans="2:10" ht="10.5">
      <c r="B45" s="71"/>
      <c r="C45" s="27"/>
      <c r="D45" s="105"/>
      <c r="E45" s="105"/>
      <c r="F45" s="105"/>
      <c r="G45" s="105"/>
      <c r="H45" s="106"/>
      <c r="I45" s="107"/>
      <c r="J45" s="108"/>
    </row>
    <row r="46" spans="2:10" ht="10.5">
      <c r="B46" s="71"/>
      <c r="C46" s="25" t="s">
        <v>37</v>
      </c>
      <c r="D46" s="95">
        <v>259133.341588</v>
      </c>
      <c r="E46" s="95">
        <v>7328.881282</v>
      </c>
      <c r="F46" s="95">
        <v>25289.404674999998</v>
      </c>
      <c r="G46" s="95">
        <v>17396.854571</v>
      </c>
      <c r="H46" s="96">
        <v>10396.322479999999</v>
      </c>
      <c r="I46" s="97"/>
      <c r="J46" s="98">
        <v>319544.80459599994</v>
      </c>
    </row>
    <row r="47" spans="2:10" ht="10.5">
      <c r="B47" s="71"/>
      <c r="C47" s="25" t="s">
        <v>91</v>
      </c>
      <c r="D47" s="95">
        <v>6008.976518</v>
      </c>
      <c r="E47" s="95">
        <v>123.62532999999998</v>
      </c>
      <c r="F47" s="95">
        <v>47.194545000000055</v>
      </c>
      <c r="G47" s="95">
        <v>300.49241599999976</v>
      </c>
      <c r="H47" s="96">
        <v>-180.83576700000012</v>
      </c>
      <c r="I47" s="97"/>
      <c r="J47" s="98">
        <v>6299.453042</v>
      </c>
    </row>
    <row r="48" spans="2:10" ht="10.5">
      <c r="B48" s="71"/>
      <c r="C48" s="25"/>
      <c r="D48" s="105"/>
      <c r="E48" s="105"/>
      <c r="F48" s="105"/>
      <c r="G48" s="105"/>
      <c r="H48" s="106"/>
      <c r="I48" s="107"/>
      <c r="J48" s="108"/>
    </row>
    <row r="49" spans="2:10" ht="10.5">
      <c r="B49" s="71"/>
      <c r="C49" s="29" t="s">
        <v>116</v>
      </c>
      <c r="D49" s="109">
        <v>956629.1433910001</v>
      </c>
      <c r="E49" s="109">
        <v>14883.057272</v>
      </c>
      <c r="F49" s="109">
        <v>83304.651138</v>
      </c>
      <c r="G49" s="109">
        <v>96620.90732199998</v>
      </c>
      <c r="H49" s="110">
        <v>36215.02934200001</v>
      </c>
      <c r="I49" s="97"/>
      <c r="J49" s="111">
        <v>1187652.788465</v>
      </c>
    </row>
    <row r="50" spans="2:10" ht="10.5">
      <c r="B50" s="71"/>
      <c r="C50" s="38" t="s">
        <v>117</v>
      </c>
      <c r="D50" s="112"/>
      <c r="E50" s="112"/>
      <c r="F50" s="112"/>
      <c r="G50" s="112"/>
      <c r="H50" s="112"/>
      <c r="I50" s="97"/>
      <c r="J50" s="95"/>
    </row>
    <row r="51" spans="2:10" ht="10.5">
      <c r="B51" s="71"/>
      <c r="C51" s="33" t="s">
        <v>118</v>
      </c>
      <c r="D51" s="113">
        <v>1167.8686109999999</v>
      </c>
      <c r="E51" s="113">
        <v>441.37127799999996</v>
      </c>
      <c r="F51" s="113">
        <v>1847.726267</v>
      </c>
      <c r="G51" s="113">
        <v>521.57854</v>
      </c>
      <c r="H51" s="114">
        <v>3946.068746</v>
      </c>
      <c r="I51" s="101"/>
      <c r="J51" s="115">
        <v>7924.613442</v>
      </c>
    </row>
    <row r="52" spans="2:10" s="116" customFormat="1" ht="10.5">
      <c r="B52" s="71"/>
      <c r="C52" s="71"/>
      <c r="D52" s="71"/>
      <c r="E52" s="71"/>
      <c r="F52" s="71"/>
      <c r="G52" s="71"/>
      <c r="H52" s="71"/>
      <c r="I52" s="38"/>
      <c r="J52" s="71"/>
    </row>
    <row r="53" spans="2:11" ht="10.5">
      <c r="B53" s="71"/>
      <c r="C53" s="72"/>
      <c r="D53" s="73"/>
      <c r="E53" s="73"/>
      <c r="F53" s="73"/>
      <c r="G53" s="73"/>
      <c r="H53" s="74"/>
      <c r="I53" s="75"/>
      <c r="J53" s="76"/>
      <c r="K53" s="64"/>
    </row>
    <row r="54" spans="2:10" s="67" customFormat="1" ht="12.75">
      <c r="B54" s="20"/>
      <c r="C54" s="78"/>
      <c r="D54" s="79" t="s">
        <v>40</v>
      </c>
      <c r="E54" s="79" t="s">
        <v>41</v>
      </c>
      <c r="F54" s="79" t="s">
        <v>42</v>
      </c>
      <c r="G54" s="79" t="s">
        <v>43</v>
      </c>
      <c r="H54" s="80" t="s">
        <v>44</v>
      </c>
      <c r="I54" s="81"/>
      <c r="J54" s="82" t="s">
        <v>45</v>
      </c>
    </row>
    <row r="55" spans="2:11" ht="10.5">
      <c r="B55" s="71"/>
      <c r="C55" s="84"/>
      <c r="D55" s="85"/>
      <c r="E55" s="85"/>
      <c r="F55" s="85"/>
      <c r="G55" s="85"/>
      <c r="H55" s="86"/>
      <c r="I55" s="75"/>
      <c r="J55" s="87"/>
      <c r="K55" s="64"/>
    </row>
    <row r="56" spans="2:11" ht="10.5">
      <c r="B56" s="71"/>
      <c r="C56" s="117" t="s">
        <v>119</v>
      </c>
      <c r="D56" s="118">
        <v>11581.120068000002</v>
      </c>
      <c r="E56" s="118">
        <v>267.452765</v>
      </c>
      <c r="F56" s="118">
        <v>1390.0786460000002</v>
      </c>
      <c r="G56" s="118">
        <v>1000.923065</v>
      </c>
      <c r="H56" s="119">
        <v>516.590831</v>
      </c>
      <c r="I56" s="97"/>
      <c r="J56" s="120">
        <v>14756.165375000002</v>
      </c>
      <c r="K56" s="64"/>
    </row>
    <row r="57" spans="2:11" ht="10.5">
      <c r="B57" s="71"/>
      <c r="C57" s="103" t="s">
        <v>120</v>
      </c>
      <c r="D57" s="99">
        <v>13467.066233000001</v>
      </c>
      <c r="E57" s="99">
        <v>274.78353500000003</v>
      </c>
      <c r="F57" s="99">
        <v>1489.6539120000002</v>
      </c>
      <c r="G57" s="99">
        <v>1186.806965</v>
      </c>
      <c r="H57" s="100">
        <v>593.554448</v>
      </c>
      <c r="I57" s="101"/>
      <c r="J57" s="102">
        <v>17011.865093</v>
      </c>
      <c r="K57" s="64"/>
    </row>
    <row r="58" spans="2:11" ht="10.5">
      <c r="B58" s="71"/>
      <c r="C58" s="103" t="s">
        <v>121</v>
      </c>
      <c r="D58" s="99">
        <v>1885.946165</v>
      </c>
      <c r="E58" s="99">
        <v>7.330770000000001</v>
      </c>
      <c r="F58" s="99">
        <v>99.575266</v>
      </c>
      <c r="G58" s="99">
        <v>185.88389999999998</v>
      </c>
      <c r="H58" s="100">
        <v>76.96361700000001</v>
      </c>
      <c r="I58" s="101"/>
      <c r="J58" s="102">
        <v>2255.699718</v>
      </c>
      <c r="K58" s="64"/>
    </row>
    <row r="59" spans="2:11" ht="10.5">
      <c r="B59" s="71"/>
      <c r="C59" s="103"/>
      <c r="D59" s="99"/>
      <c r="E59" s="99"/>
      <c r="F59" s="99"/>
      <c r="G59" s="99"/>
      <c r="H59" s="100"/>
      <c r="I59" s="101"/>
      <c r="J59" s="102"/>
      <c r="K59" s="64"/>
    </row>
    <row r="60" spans="2:11" ht="10.5">
      <c r="B60" s="71"/>
      <c r="C60" s="121" t="s">
        <v>122</v>
      </c>
      <c r="D60" s="99">
        <v>840.491593</v>
      </c>
      <c r="E60" s="99">
        <v>0</v>
      </c>
      <c r="F60" s="99">
        <v>111.758848</v>
      </c>
      <c r="G60" s="99">
        <v>-0.747169</v>
      </c>
      <c r="H60" s="100">
        <v>0</v>
      </c>
      <c r="I60" s="101"/>
      <c r="J60" s="102">
        <v>951.5032719999999</v>
      </c>
      <c r="K60" s="64"/>
    </row>
    <row r="61" spans="2:11" ht="10.5">
      <c r="B61" s="71"/>
      <c r="C61" s="121" t="s">
        <v>123</v>
      </c>
      <c r="D61" s="99">
        <v>3.783289999999999</v>
      </c>
      <c r="E61" s="99">
        <v>0</v>
      </c>
      <c r="F61" s="99">
        <v>0</v>
      </c>
      <c r="G61" s="99">
        <v>0</v>
      </c>
      <c r="H61" s="100">
        <v>0</v>
      </c>
      <c r="I61" s="101"/>
      <c r="J61" s="102">
        <v>3.783289999999999</v>
      </c>
      <c r="K61" s="64"/>
    </row>
    <row r="62" spans="2:11" ht="10.5">
      <c r="B62" s="71"/>
      <c r="C62" s="121" t="s">
        <v>124</v>
      </c>
      <c r="D62" s="99">
        <v>27.040913</v>
      </c>
      <c r="E62" s="99">
        <v>21.274428</v>
      </c>
      <c r="F62" s="99">
        <v>-14.264750000000001</v>
      </c>
      <c r="G62" s="99">
        <v>40.085176999999995</v>
      </c>
      <c r="H62" s="100">
        <v>124.328434</v>
      </c>
      <c r="I62" s="101"/>
      <c r="J62" s="102">
        <v>198.464202</v>
      </c>
      <c r="K62" s="64"/>
    </row>
    <row r="63" spans="2:11" ht="10.5">
      <c r="B63" s="71"/>
      <c r="C63" s="121" t="s">
        <v>125</v>
      </c>
      <c r="D63" s="99">
        <v>771.126187</v>
      </c>
      <c r="E63" s="99">
        <v>18.12154</v>
      </c>
      <c r="F63" s="99">
        <v>53.191966</v>
      </c>
      <c r="G63" s="99">
        <v>38.102068</v>
      </c>
      <c r="H63" s="100">
        <v>36.421851</v>
      </c>
      <c r="I63" s="101"/>
      <c r="J63" s="102">
        <v>916.9636119999999</v>
      </c>
      <c r="K63" s="64"/>
    </row>
    <row r="64" spans="2:11" ht="10.5">
      <c r="B64" s="71"/>
      <c r="C64" s="122" t="s">
        <v>126</v>
      </c>
      <c r="D64" s="95">
        <v>13223.562051000003</v>
      </c>
      <c r="E64" s="95">
        <v>306.848733</v>
      </c>
      <c r="F64" s="95">
        <v>1540.7647100000002</v>
      </c>
      <c r="G64" s="95">
        <v>1078.3631409999998</v>
      </c>
      <c r="H64" s="96">
        <v>677.3411159999999</v>
      </c>
      <c r="I64" s="97"/>
      <c r="J64" s="98">
        <v>16826.879751000004</v>
      </c>
      <c r="K64" s="64"/>
    </row>
    <row r="65" spans="2:11" ht="10.5">
      <c r="B65" s="71"/>
      <c r="C65" s="122"/>
      <c r="D65" s="99"/>
      <c r="E65" s="99"/>
      <c r="F65" s="99"/>
      <c r="G65" s="99"/>
      <c r="H65" s="100"/>
      <c r="I65" s="101"/>
      <c r="J65" s="102"/>
      <c r="K65" s="64"/>
    </row>
    <row r="66" spans="2:11" ht="10.5">
      <c r="B66" s="71"/>
      <c r="C66" s="121" t="s">
        <v>127</v>
      </c>
      <c r="D66" s="99">
        <v>4522.130715</v>
      </c>
      <c r="E66" s="99">
        <v>172.221115</v>
      </c>
      <c r="F66" s="99">
        <v>862.185995</v>
      </c>
      <c r="G66" s="99">
        <v>334.71968400000003</v>
      </c>
      <c r="H66" s="100">
        <v>259.15956600000004</v>
      </c>
      <c r="I66" s="101"/>
      <c r="J66" s="102">
        <v>6150.417075</v>
      </c>
      <c r="K66" s="64"/>
    </row>
    <row r="67" spans="2:11" ht="10.5">
      <c r="B67" s="71"/>
      <c r="C67" s="121" t="s">
        <v>128</v>
      </c>
      <c r="D67" s="99">
        <v>2640.390793</v>
      </c>
      <c r="E67" s="99">
        <v>21.256977</v>
      </c>
      <c r="F67" s="99">
        <v>631.761509</v>
      </c>
      <c r="G67" s="99">
        <v>444.474755</v>
      </c>
      <c r="H67" s="100">
        <v>609.517821</v>
      </c>
      <c r="I67" s="101"/>
      <c r="J67" s="102">
        <v>4347.401855</v>
      </c>
      <c r="K67" s="64"/>
    </row>
    <row r="68" spans="2:11" ht="10.5">
      <c r="B68" s="71"/>
      <c r="C68" s="122" t="s">
        <v>129</v>
      </c>
      <c r="D68" s="95">
        <v>6061.040543000001</v>
      </c>
      <c r="E68" s="95">
        <v>113.37064099999998</v>
      </c>
      <c r="F68" s="95">
        <v>46.817206000000056</v>
      </c>
      <c r="G68" s="95">
        <v>299.16870199999977</v>
      </c>
      <c r="H68" s="96">
        <v>-191.33627100000012</v>
      </c>
      <c r="I68" s="97"/>
      <c r="J68" s="98">
        <v>6329.060821</v>
      </c>
      <c r="K68" s="64"/>
    </row>
    <row r="69" spans="2:11" ht="10.5">
      <c r="B69" s="71"/>
      <c r="C69" s="122"/>
      <c r="D69" s="99"/>
      <c r="E69" s="99"/>
      <c r="F69" s="99"/>
      <c r="G69" s="99"/>
      <c r="H69" s="100"/>
      <c r="I69" s="101"/>
      <c r="J69" s="102"/>
      <c r="K69" s="64"/>
    </row>
    <row r="70" spans="2:11" ht="10.5">
      <c r="B70" s="71"/>
      <c r="C70" s="121" t="s">
        <v>130</v>
      </c>
      <c r="D70" s="99">
        <v>1.218994</v>
      </c>
      <c r="E70" s="99">
        <v>0</v>
      </c>
      <c r="F70" s="99">
        <v>8.749167</v>
      </c>
      <c r="G70" s="99">
        <v>0</v>
      </c>
      <c r="H70" s="100">
        <v>0</v>
      </c>
      <c r="I70" s="101"/>
      <c r="J70" s="102">
        <v>9.968161</v>
      </c>
      <c r="K70" s="64"/>
    </row>
    <row r="71" spans="2:11" ht="10.5">
      <c r="B71" s="71"/>
      <c r="C71" s="122" t="s">
        <v>131</v>
      </c>
      <c r="D71" s="95">
        <v>6062.259537000001</v>
      </c>
      <c r="E71" s="95">
        <v>113.37064099999998</v>
      </c>
      <c r="F71" s="95">
        <v>55.566373000000056</v>
      </c>
      <c r="G71" s="95">
        <v>299.16870199999977</v>
      </c>
      <c r="H71" s="96">
        <v>-191.33627100000012</v>
      </c>
      <c r="I71" s="97"/>
      <c r="J71" s="98">
        <v>6339.028982000001</v>
      </c>
      <c r="K71" s="64"/>
    </row>
    <row r="72" spans="2:11" ht="10.5">
      <c r="B72" s="71"/>
      <c r="C72" s="122"/>
      <c r="D72" s="99"/>
      <c r="E72" s="99"/>
      <c r="F72" s="99"/>
      <c r="G72" s="99"/>
      <c r="H72" s="100"/>
      <c r="I72" s="101"/>
      <c r="J72" s="102"/>
      <c r="K72" s="64"/>
    </row>
    <row r="73" spans="2:11" ht="10.5">
      <c r="B73" s="71"/>
      <c r="C73" s="121" t="s">
        <v>132</v>
      </c>
      <c r="D73" s="99">
        <v>-29.783019</v>
      </c>
      <c r="E73" s="99">
        <v>10.254689</v>
      </c>
      <c r="F73" s="99">
        <v>-8.371828</v>
      </c>
      <c r="G73" s="99">
        <v>1.3237140000000003</v>
      </c>
      <c r="H73" s="100">
        <v>10.500504</v>
      </c>
      <c r="I73" s="101"/>
      <c r="J73" s="102">
        <v>-16.07594</v>
      </c>
      <c r="K73" s="64"/>
    </row>
    <row r="74" spans="2:11" ht="10.5">
      <c r="B74" s="71"/>
      <c r="C74" s="122" t="s">
        <v>133</v>
      </c>
      <c r="D74" s="95">
        <v>6032.476518</v>
      </c>
      <c r="E74" s="95">
        <v>123.62532999999998</v>
      </c>
      <c r="F74" s="95">
        <v>47.194545000000055</v>
      </c>
      <c r="G74" s="95">
        <v>300.49241599999976</v>
      </c>
      <c r="H74" s="96">
        <v>-180.83576700000012</v>
      </c>
      <c r="I74" s="97"/>
      <c r="J74" s="98">
        <v>6322.953042</v>
      </c>
      <c r="K74" s="64"/>
    </row>
    <row r="75" spans="2:11" ht="10.5">
      <c r="B75" s="71"/>
      <c r="C75" s="122"/>
      <c r="D75" s="99"/>
      <c r="E75" s="99"/>
      <c r="F75" s="99"/>
      <c r="G75" s="99"/>
      <c r="H75" s="100"/>
      <c r="I75" s="101"/>
      <c r="J75" s="102"/>
      <c r="K75" s="64"/>
    </row>
    <row r="76" spans="2:11" ht="10.5">
      <c r="B76" s="71"/>
      <c r="C76" s="121" t="s">
        <v>134</v>
      </c>
      <c r="D76" s="99">
        <v>23.5</v>
      </c>
      <c r="E76" s="99">
        <v>0</v>
      </c>
      <c r="F76" s="99">
        <v>0</v>
      </c>
      <c r="G76" s="99">
        <v>0</v>
      </c>
      <c r="H76" s="100">
        <v>0</v>
      </c>
      <c r="I76" s="101"/>
      <c r="J76" s="102">
        <v>23.5</v>
      </c>
      <c r="K76" s="64"/>
    </row>
    <row r="77" spans="2:11" ht="10.5">
      <c r="B77" s="71"/>
      <c r="C77" s="123" t="s">
        <v>135</v>
      </c>
      <c r="D77" s="109">
        <v>6008.976518</v>
      </c>
      <c r="E77" s="109">
        <v>123.62532999999998</v>
      </c>
      <c r="F77" s="109">
        <v>47.194545000000055</v>
      </c>
      <c r="G77" s="109">
        <v>300.49241599999976</v>
      </c>
      <c r="H77" s="110">
        <v>-180.83576700000012</v>
      </c>
      <c r="I77" s="97"/>
      <c r="J77" s="111">
        <v>6299.453042</v>
      </c>
      <c r="K77" s="64"/>
    </row>
    <row r="78" spans="3:11" ht="10.5">
      <c r="C78" s="124"/>
      <c r="D78" s="124"/>
      <c r="E78" s="124"/>
      <c r="F78" s="124"/>
      <c r="G78" s="124"/>
      <c r="H78" s="124"/>
      <c r="I78" s="38"/>
      <c r="J78" s="71"/>
      <c r="K78" s="71"/>
    </row>
    <row r="79" ht="10.5">
      <c r="K79" s="71"/>
    </row>
    <row r="80" spans="5:11" ht="10.5">
      <c r="E80" s="125"/>
      <c r="K80" s="71"/>
    </row>
    <row r="81" spans="1:11" s="66" customFormat="1" ht="10.5">
      <c r="A81" s="64"/>
      <c r="B81" s="64"/>
      <c r="C81" s="64"/>
      <c r="D81" s="63"/>
      <c r="E81" s="63"/>
      <c r="F81" s="64"/>
      <c r="G81" s="64"/>
      <c r="H81" s="63"/>
      <c r="I81" s="65"/>
      <c r="K81" s="126"/>
    </row>
    <row r="82" ht="10.5">
      <c r="E82" s="125"/>
    </row>
  </sheetData>
  <mergeCells count="3">
    <mergeCell ref="B5:J5"/>
    <mergeCell ref="B6:J6"/>
    <mergeCell ref="B7:J7"/>
  </mergeCells>
  <hyperlinks>
    <hyperlink ref="J2" location="Indice!A1" display="Volver al Indice"/>
  </hyperlinks>
  <printOptions/>
  <pageMargins left="0.75" right="0.75" top="1" bottom="1" header="0" footer="0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tabColor indexed="21"/>
    <pageSetUpPr fitToPage="1"/>
  </sheetPr>
  <dimension ref="A1:Z74"/>
  <sheetViews>
    <sheetView showGridLines="0" workbookViewId="0" topLeftCell="A1">
      <selection activeCell="A1" sqref="A1"/>
    </sheetView>
  </sheetViews>
  <sheetFormatPr defaultColWidth="12" defaultRowHeight="11.25"/>
  <cols>
    <col min="1" max="1" width="3.83203125" style="64" customWidth="1"/>
    <col min="2" max="2" width="68.5" style="64" customWidth="1"/>
    <col min="3" max="7" width="14.83203125" style="64" customWidth="1"/>
    <col min="8" max="8" width="0.82421875" style="38" customWidth="1"/>
    <col min="9" max="9" width="14.83203125" style="64" customWidth="1"/>
    <col min="10" max="11" width="12" style="64" customWidth="1"/>
    <col min="12" max="12" width="16.33203125" style="64" bestFit="1" customWidth="1"/>
    <col min="13" max="13" width="13" style="64" customWidth="1"/>
    <col min="14" max="14" width="12.33203125" style="64" customWidth="1"/>
    <col min="15" max="15" width="14.16015625" style="64" customWidth="1"/>
    <col min="16" max="17" width="12" style="64" customWidth="1"/>
    <col min="18" max="18" width="14.5" style="64" bestFit="1" customWidth="1"/>
    <col min="19" max="19" width="12" style="64" customWidth="1"/>
    <col min="20" max="20" width="14.5" style="64" bestFit="1" customWidth="1"/>
    <col min="21" max="16384" width="12" style="64" customWidth="1"/>
  </cols>
  <sheetData>
    <row r="1" ht="10.5">
      <c r="A1" s="63" t="s">
        <v>0</v>
      </c>
    </row>
    <row r="2" spans="1:9" ht="11.25">
      <c r="A2" s="63" t="s">
        <v>1</v>
      </c>
      <c r="I2" s="202" t="s">
        <v>158</v>
      </c>
    </row>
    <row r="4" spans="2:9" s="69" customFormat="1" ht="12.75">
      <c r="B4" s="206" t="s">
        <v>46</v>
      </c>
      <c r="C4" s="206"/>
      <c r="D4" s="206"/>
      <c r="E4" s="206"/>
      <c r="F4" s="206"/>
      <c r="G4" s="206"/>
      <c r="H4" s="206"/>
      <c r="I4" s="206"/>
    </row>
    <row r="5" spans="2:9" s="69" customFormat="1" ht="12.75">
      <c r="B5" s="207">
        <v>40209</v>
      </c>
      <c r="C5" s="207"/>
      <c r="D5" s="207"/>
      <c r="E5" s="207"/>
      <c r="F5" s="207"/>
      <c r="G5" s="207"/>
      <c r="H5" s="207"/>
      <c r="I5" s="207"/>
    </row>
    <row r="6" spans="2:9" ht="10.5">
      <c r="B6" s="127"/>
      <c r="C6" s="127"/>
      <c r="D6" s="127"/>
      <c r="E6" s="127"/>
      <c r="F6" s="127"/>
      <c r="G6" s="127"/>
      <c r="H6" s="50"/>
      <c r="I6" s="127"/>
    </row>
    <row r="7" spans="11:17" ht="10.5">
      <c r="K7" s="209"/>
      <c r="L7" s="209"/>
      <c r="M7" s="209"/>
      <c r="N7" s="209"/>
      <c r="O7" s="209"/>
      <c r="P7" s="209"/>
      <c r="Q7" s="209"/>
    </row>
    <row r="8" spans="2:10" s="128" customFormat="1" ht="11.25">
      <c r="B8" s="72"/>
      <c r="C8" s="73"/>
      <c r="D8" s="73"/>
      <c r="E8" s="73"/>
      <c r="F8" s="73"/>
      <c r="G8" s="74"/>
      <c r="H8" s="75"/>
      <c r="I8" s="76"/>
      <c r="J8" s="64"/>
    </row>
    <row r="9" spans="2:10" s="19" customFormat="1" ht="12.75">
      <c r="B9" s="78"/>
      <c r="C9" s="79" t="s">
        <v>40</v>
      </c>
      <c r="D9" s="79" t="s">
        <v>41</v>
      </c>
      <c r="E9" s="79" t="s">
        <v>42</v>
      </c>
      <c r="F9" s="79" t="s">
        <v>43</v>
      </c>
      <c r="G9" s="80" t="s">
        <v>44</v>
      </c>
      <c r="H9" s="81"/>
      <c r="I9" s="82" t="s">
        <v>45</v>
      </c>
      <c r="J9" s="67"/>
    </row>
    <row r="10" spans="2:10" s="128" customFormat="1" ht="11.25">
      <c r="B10" s="84"/>
      <c r="C10" s="85"/>
      <c r="D10" s="85"/>
      <c r="E10" s="85"/>
      <c r="F10" s="85"/>
      <c r="G10" s="86"/>
      <c r="H10" s="75"/>
      <c r="I10" s="87"/>
      <c r="J10" s="64"/>
    </row>
    <row r="11" spans="2:10" s="129" customFormat="1" ht="11.25">
      <c r="B11" s="75"/>
      <c r="C11" s="75"/>
      <c r="D11" s="75"/>
      <c r="E11" s="75"/>
      <c r="F11" s="75"/>
      <c r="G11" s="75"/>
      <c r="H11" s="75"/>
      <c r="I11" s="75"/>
      <c r="J11" s="31"/>
    </row>
    <row r="12" spans="2:9" s="128" customFormat="1" ht="11.25">
      <c r="B12" s="130" t="s">
        <v>136</v>
      </c>
      <c r="C12" s="131"/>
      <c r="D12" s="131"/>
      <c r="E12" s="131"/>
      <c r="F12" s="131"/>
      <c r="G12" s="131"/>
      <c r="H12" s="131"/>
      <c r="I12" s="38"/>
    </row>
    <row r="13" spans="2:9" s="128" customFormat="1" ht="11.25">
      <c r="B13" s="132" t="s">
        <v>10</v>
      </c>
      <c r="C13" s="133">
        <v>17.51100970356887</v>
      </c>
      <c r="D13" s="133">
        <v>20.113194411952072</v>
      </c>
      <c r="E13" s="133">
        <v>28.235934287940424</v>
      </c>
      <c r="F13" s="133">
        <v>23.040080682248608</v>
      </c>
      <c r="G13" s="134">
        <v>9.350693467059834</v>
      </c>
      <c r="H13" s="46"/>
      <c r="I13" s="135">
        <v>18.373094453774176</v>
      </c>
    </row>
    <row r="14" spans="2:9" s="128" customFormat="1" ht="11.25">
      <c r="B14" s="136" t="s">
        <v>137</v>
      </c>
      <c r="C14" s="46">
        <v>12.599163682340354</v>
      </c>
      <c r="D14" s="46">
        <v>18.590068324149133</v>
      </c>
      <c r="E14" s="46">
        <v>71.98144585454406</v>
      </c>
      <c r="F14" s="46">
        <v>-2.5609341345060432</v>
      </c>
      <c r="G14" s="137">
        <v>-3.791880358138644</v>
      </c>
      <c r="H14" s="46"/>
      <c r="I14" s="26">
        <v>27.35804095196823</v>
      </c>
    </row>
    <row r="15" spans="2:9" s="128" customFormat="1" ht="11.25">
      <c r="B15" s="136" t="s">
        <v>138</v>
      </c>
      <c r="C15" s="46">
        <v>17.522442858926546</v>
      </c>
      <c r="D15" s="46">
        <v>20.848824297264045</v>
      </c>
      <c r="E15" s="46">
        <v>11.410065459466278</v>
      </c>
      <c r="F15" s="46">
        <v>24.489238238971822</v>
      </c>
      <c r="G15" s="137">
        <v>30.011392423786877</v>
      </c>
      <c r="H15" s="46"/>
      <c r="I15" s="26">
        <v>17.93941844395317</v>
      </c>
    </row>
    <row r="16" spans="2:9" s="128" customFormat="1" ht="11.25">
      <c r="B16" s="138" t="s">
        <v>101</v>
      </c>
      <c r="C16" s="37">
        <v>16.855097958521846</v>
      </c>
      <c r="D16" s="37">
        <v>20.848824297264045</v>
      </c>
      <c r="E16" s="37">
        <v>11.410065459466278</v>
      </c>
      <c r="F16" s="37">
        <v>24.489238238971822</v>
      </c>
      <c r="G16" s="139">
        <v>30.011392423786877</v>
      </c>
      <c r="H16" s="37"/>
      <c r="I16" s="28">
        <v>17.414092924854096</v>
      </c>
    </row>
    <row r="17" spans="2:9" s="128" customFormat="1" ht="11.25">
      <c r="B17" s="138" t="s">
        <v>102</v>
      </c>
      <c r="C17" s="37">
        <v>23.6986321138132</v>
      </c>
      <c r="D17" s="37" t="s">
        <v>139</v>
      </c>
      <c r="E17" s="37" t="s">
        <v>139</v>
      </c>
      <c r="F17" s="37" t="s">
        <v>139</v>
      </c>
      <c r="G17" s="139" t="s">
        <v>139</v>
      </c>
      <c r="H17" s="37"/>
      <c r="I17" s="28">
        <v>23.6986321138132</v>
      </c>
    </row>
    <row r="18" spans="2:9" s="128" customFormat="1" ht="11.25">
      <c r="B18" s="140"/>
      <c r="C18" s="46"/>
      <c r="D18" s="46"/>
      <c r="E18" s="46"/>
      <c r="F18" s="46"/>
      <c r="G18" s="137"/>
      <c r="H18" s="46"/>
      <c r="I18" s="26"/>
    </row>
    <row r="19" spans="2:9" s="128" customFormat="1" ht="11.25">
      <c r="B19" s="136" t="s">
        <v>15</v>
      </c>
      <c r="C19" s="46">
        <v>40.32165903158265</v>
      </c>
      <c r="D19" s="46">
        <v>1462.825211495074</v>
      </c>
      <c r="E19" s="46">
        <v>-26.171302660550133</v>
      </c>
      <c r="F19" s="46">
        <v>1513.92312198954</v>
      </c>
      <c r="G19" s="137">
        <v>30.803462980106367</v>
      </c>
      <c r="H19" s="46"/>
      <c r="I19" s="26">
        <v>49.850491959926345</v>
      </c>
    </row>
    <row r="20" spans="2:9" s="128" customFormat="1" ht="11.25">
      <c r="B20" s="140"/>
      <c r="C20" s="46"/>
      <c r="D20" s="46"/>
      <c r="E20" s="46"/>
      <c r="F20" s="46"/>
      <c r="G20" s="137"/>
      <c r="H20" s="46"/>
      <c r="I20" s="26"/>
    </row>
    <row r="21" spans="2:9" s="128" customFormat="1" ht="11.25">
      <c r="B21" s="141" t="s">
        <v>16</v>
      </c>
      <c r="C21" s="46">
        <v>18.002553099703466</v>
      </c>
      <c r="D21" s="46">
        <v>23.44190693835486</v>
      </c>
      <c r="E21" s="46">
        <v>21.976654686789487</v>
      </c>
      <c r="F21" s="46">
        <v>32.000377332152105</v>
      </c>
      <c r="G21" s="137">
        <v>17.95273070923451</v>
      </c>
      <c r="H21" s="46"/>
      <c r="I21" s="26">
        <v>19.36954263794062</v>
      </c>
    </row>
    <row r="22" spans="2:9" s="128" customFormat="1" ht="11.25">
      <c r="B22" s="103"/>
      <c r="C22" s="142"/>
      <c r="D22" s="142"/>
      <c r="E22" s="142"/>
      <c r="F22" s="142"/>
      <c r="G22" s="143"/>
      <c r="H22" s="50"/>
      <c r="I22" s="144"/>
    </row>
    <row r="23" spans="2:9" s="128" customFormat="1" ht="11.25">
      <c r="B23" s="141" t="s">
        <v>17</v>
      </c>
      <c r="C23" s="145">
        <v>-17.058228853340108</v>
      </c>
      <c r="D23" s="145">
        <v>75.2384261677272</v>
      </c>
      <c r="E23" s="145">
        <v>27.08929971269565</v>
      </c>
      <c r="F23" s="145">
        <v>34.880608459942806</v>
      </c>
      <c r="G23" s="146">
        <v>54.052187623869784</v>
      </c>
      <c r="H23" s="46"/>
      <c r="I23" s="147">
        <v>-8.647149244565034</v>
      </c>
    </row>
    <row r="24" spans="2:9" s="128" customFormat="1" ht="11.25">
      <c r="B24" s="138" t="s">
        <v>110</v>
      </c>
      <c r="C24" s="148">
        <v>19.201661309664164</v>
      </c>
      <c r="D24" s="148">
        <v>8.164777726291273</v>
      </c>
      <c r="E24" s="148">
        <v>-2.9885488213599154</v>
      </c>
      <c r="F24" s="148">
        <v>156.53235257297436</v>
      </c>
      <c r="G24" s="149">
        <v>19.907267141846386</v>
      </c>
      <c r="H24" s="37"/>
      <c r="I24" s="150">
        <v>19.104742181456412</v>
      </c>
    </row>
    <row r="25" spans="2:9" s="128" customFormat="1" ht="11.25">
      <c r="B25" s="138" t="s">
        <v>140</v>
      </c>
      <c r="C25" s="148">
        <v>-17.72821006411509</v>
      </c>
      <c r="D25" s="148">
        <v>78.94855116615354</v>
      </c>
      <c r="E25" s="148">
        <v>28.236030314501058</v>
      </c>
      <c r="F25" s="148">
        <v>34.31007533724182</v>
      </c>
      <c r="G25" s="149">
        <v>59.93896843887177</v>
      </c>
      <c r="H25" s="37"/>
      <c r="I25" s="150">
        <v>-9.243458456939624</v>
      </c>
    </row>
    <row r="26" spans="2:9" s="128" customFormat="1" ht="11.25">
      <c r="B26" s="103"/>
      <c r="C26" s="142"/>
      <c r="D26" s="142"/>
      <c r="E26" s="142"/>
      <c r="F26" s="142"/>
      <c r="G26" s="143"/>
      <c r="H26" s="50"/>
      <c r="I26" s="144"/>
    </row>
    <row r="27" spans="2:9" s="128" customFormat="1" ht="11.25">
      <c r="B27" s="151" t="s">
        <v>37</v>
      </c>
      <c r="C27" s="152">
        <v>18.118112524195684</v>
      </c>
      <c r="D27" s="152">
        <v>6.082278657415818</v>
      </c>
      <c r="E27" s="152">
        <v>10.75069409597833</v>
      </c>
      <c r="F27" s="152">
        <v>25.44854191686108</v>
      </c>
      <c r="G27" s="153">
        <v>-9.837153231195705</v>
      </c>
      <c r="H27" s="46"/>
      <c r="I27" s="154">
        <v>16.398540484861755</v>
      </c>
    </row>
    <row r="28" spans="2:9" s="128" customFormat="1" ht="11.25">
      <c r="B28" s="71"/>
      <c r="C28" s="155"/>
      <c r="D28" s="155"/>
      <c r="E28" s="155"/>
      <c r="F28" s="155"/>
      <c r="G28" s="155"/>
      <c r="H28" s="50"/>
      <c r="I28" s="155"/>
    </row>
    <row r="29" spans="2:9" s="128" customFormat="1" ht="11.25">
      <c r="B29" s="156" t="s">
        <v>141</v>
      </c>
      <c r="C29" s="157"/>
      <c r="D29" s="157"/>
      <c r="E29" s="157"/>
      <c r="F29" s="157"/>
      <c r="G29" s="157"/>
      <c r="H29" s="90"/>
      <c r="I29" s="71"/>
    </row>
    <row r="30" spans="2:9" s="128" customFormat="1" ht="11.25">
      <c r="B30" s="158" t="s">
        <v>119</v>
      </c>
      <c r="C30" s="159">
        <v>33.24153757673092</v>
      </c>
      <c r="D30" s="159">
        <v>21.512059952220053</v>
      </c>
      <c r="E30" s="159">
        <v>1.6737043094964488</v>
      </c>
      <c r="F30" s="159">
        <v>20.221384844210476</v>
      </c>
      <c r="G30" s="160">
        <v>22.55745047187454</v>
      </c>
      <c r="H30" s="37"/>
      <c r="I30" s="161">
        <v>27.945115044755408</v>
      </c>
    </row>
    <row r="31" spans="2:9" s="128" customFormat="1" ht="11.25">
      <c r="B31" s="121" t="s">
        <v>122</v>
      </c>
      <c r="C31" s="148">
        <v>63.675995060679384</v>
      </c>
      <c r="D31" s="148" t="s">
        <v>139</v>
      </c>
      <c r="E31" s="148">
        <v>2929.9876626902947</v>
      </c>
      <c r="F31" s="148">
        <v>-84.17506038135991</v>
      </c>
      <c r="G31" s="149" t="s">
        <v>139</v>
      </c>
      <c r="H31" s="37"/>
      <c r="I31" s="150">
        <v>85.6677450327702</v>
      </c>
    </row>
    <row r="32" spans="2:9" s="128" customFormat="1" ht="11.25">
      <c r="B32" s="121" t="s">
        <v>126</v>
      </c>
      <c r="C32" s="148">
        <v>9.544918984852234</v>
      </c>
      <c r="D32" s="148">
        <v>-0.683648085181765</v>
      </c>
      <c r="E32" s="148">
        <v>-3.898505286354814</v>
      </c>
      <c r="F32" s="148">
        <v>5.303444793113465</v>
      </c>
      <c r="G32" s="149">
        <v>26.6503667824038</v>
      </c>
      <c r="H32" s="37"/>
      <c r="I32" s="150">
        <v>8.263979635346285</v>
      </c>
    </row>
    <row r="33" spans="2:9" s="128" customFormat="1" ht="11.25">
      <c r="B33" s="103"/>
      <c r="C33" s="148"/>
      <c r="D33" s="148"/>
      <c r="E33" s="148"/>
      <c r="F33" s="148"/>
      <c r="G33" s="149"/>
      <c r="H33" s="37"/>
      <c r="I33" s="150"/>
    </row>
    <row r="34" spans="2:9" s="128" customFormat="1" ht="11.25">
      <c r="B34" s="121" t="s">
        <v>127</v>
      </c>
      <c r="C34" s="148">
        <v>-10.577756601644662</v>
      </c>
      <c r="D34" s="148">
        <v>48.124428683558264</v>
      </c>
      <c r="E34" s="148">
        <v>8.867484721239727</v>
      </c>
      <c r="F34" s="148">
        <v>-1.8153354917382014</v>
      </c>
      <c r="G34" s="149">
        <v>-7.035120277637064</v>
      </c>
      <c r="H34" s="37"/>
      <c r="I34" s="150">
        <v>-6.5990260746999985</v>
      </c>
    </row>
    <row r="35" spans="2:9" s="128" customFormat="1" ht="11.25">
      <c r="B35" s="121" t="s">
        <v>128</v>
      </c>
      <c r="C35" s="148">
        <v>54.43181245501088</v>
      </c>
      <c r="D35" s="148">
        <v>-76.78428676333493</v>
      </c>
      <c r="E35" s="148">
        <v>23.79919453225332</v>
      </c>
      <c r="F35" s="148">
        <v>2.396476690757021</v>
      </c>
      <c r="G35" s="149">
        <v>225.8216368016282</v>
      </c>
      <c r="H35" s="37"/>
      <c r="I35" s="150">
        <v>48.235698999444864</v>
      </c>
    </row>
    <row r="36" spans="2:9" s="128" customFormat="1" ht="11.25">
      <c r="B36" s="121" t="s">
        <v>129</v>
      </c>
      <c r="C36" s="148">
        <v>14.260914485147659</v>
      </c>
      <c r="D36" s="148">
        <v>12.103662357119017</v>
      </c>
      <c r="E36" s="148">
        <v>-84.44598594507895</v>
      </c>
      <c r="F36" s="148">
        <v>20.113136139780497</v>
      </c>
      <c r="G36" s="149">
        <v>-377.42227618253503</v>
      </c>
      <c r="H36" s="37"/>
      <c r="I36" s="150">
        <v>5.051341633467099</v>
      </c>
    </row>
    <row r="37" spans="2:9" s="128" customFormat="1" ht="11.25">
      <c r="B37" s="103"/>
      <c r="C37" s="148"/>
      <c r="D37" s="148"/>
      <c r="E37" s="148"/>
      <c r="F37" s="148"/>
      <c r="G37" s="149"/>
      <c r="H37" s="37"/>
      <c r="I37" s="150"/>
    </row>
    <row r="38" spans="2:9" s="128" customFormat="1" ht="11.25">
      <c r="B38" s="162" t="s">
        <v>91</v>
      </c>
      <c r="C38" s="163">
        <v>23.849189674670512</v>
      </c>
      <c r="D38" s="163">
        <v>21.791143170994154</v>
      </c>
      <c r="E38" s="163">
        <v>-85.26774469505301</v>
      </c>
      <c r="F38" s="163">
        <v>21.46431516440941</v>
      </c>
      <c r="G38" s="164">
        <v>-354.66670750712746</v>
      </c>
      <c r="H38" s="37"/>
      <c r="I38" s="165">
        <v>12.649059660493144</v>
      </c>
    </row>
    <row r="39" spans="2:26" ht="12" customHeight="1">
      <c r="B39" s="71"/>
      <c r="C39" s="155"/>
      <c r="D39" s="155"/>
      <c r="E39" s="155"/>
      <c r="F39" s="155"/>
      <c r="G39" s="155"/>
      <c r="H39" s="50"/>
      <c r="I39" s="155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ht="10.5">
      <c r="B40" s="21" t="s">
        <v>142</v>
      </c>
      <c r="C40" s="50"/>
      <c r="D40" s="50"/>
      <c r="E40" s="50"/>
      <c r="F40" s="50"/>
      <c r="G40" s="50"/>
      <c r="H40" s="50"/>
      <c r="I40" s="50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ht="10.5">
      <c r="B41" s="39" t="s">
        <v>143</v>
      </c>
      <c r="C41" s="166">
        <v>25.043932849409444</v>
      </c>
      <c r="D41" s="166">
        <v>54.77216034579776</v>
      </c>
      <c r="E41" s="166">
        <v>32.41401500341444</v>
      </c>
      <c r="F41" s="166">
        <v>17.17747039685166</v>
      </c>
      <c r="G41" s="167">
        <v>35.658686961924246</v>
      </c>
      <c r="H41" s="168"/>
      <c r="I41" s="41">
        <v>25.387230271728896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ht="10.5">
      <c r="B42" s="27" t="s">
        <v>144</v>
      </c>
      <c r="C42" s="168">
        <v>22.443663260274928</v>
      </c>
      <c r="D42" s="168">
        <v>51.46197334775052</v>
      </c>
      <c r="E42" s="168">
        <v>31.173138389911063</v>
      </c>
      <c r="F42" s="168">
        <v>17.035069488124794</v>
      </c>
      <c r="G42" s="170">
        <v>33.870707498441135</v>
      </c>
      <c r="H42" s="168"/>
      <c r="I42" s="28">
        <v>23.229139060084407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ht="10.5">
      <c r="B43" s="27"/>
      <c r="C43" s="168"/>
      <c r="D43" s="168"/>
      <c r="E43" s="168"/>
      <c r="F43" s="168"/>
      <c r="G43" s="170"/>
      <c r="H43" s="168"/>
      <c r="I43" s="1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ht="10.5">
      <c r="B44" s="27" t="s">
        <v>145</v>
      </c>
      <c r="C44" s="168">
        <v>4.941707718846333</v>
      </c>
      <c r="D44" s="168">
        <v>6.126177782430753</v>
      </c>
      <c r="E44" s="168">
        <v>5.730884791547167</v>
      </c>
      <c r="F44" s="168">
        <v>7.8125725902786005</v>
      </c>
      <c r="G44" s="170">
        <v>8.264495396402262</v>
      </c>
      <c r="H44" s="168"/>
      <c r="I44" s="171">
        <v>5.329042239687463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ht="10.5">
      <c r="B45" s="27" t="s">
        <v>146</v>
      </c>
      <c r="C45" s="168">
        <v>4.048863920494705</v>
      </c>
      <c r="D45" s="168">
        <v>6.126177782430753</v>
      </c>
      <c r="E45" s="168">
        <v>5.730884791547167</v>
      </c>
      <c r="F45" s="168">
        <v>5.887853642207017</v>
      </c>
      <c r="G45" s="170">
        <v>7.254260741076747</v>
      </c>
      <c r="H45" s="168"/>
      <c r="I45" s="171">
        <v>4.42294595654564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ht="10.5">
      <c r="B46" s="27" t="s">
        <v>21</v>
      </c>
      <c r="C46" s="168">
        <v>3.026205254647445</v>
      </c>
      <c r="D46" s="168">
        <v>8.206975160012021</v>
      </c>
      <c r="E46" s="168">
        <v>4.214685018912126</v>
      </c>
      <c r="F46" s="168">
        <v>31.41546726176829</v>
      </c>
      <c r="G46" s="170">
        <v>5.143693684948369</v>
      </c>
      <c r="H46" s="168"/>
      <c r="I46" s="171">
        <v>6.591258820744436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ht="10.5">
      <c r="B47" s="27" t="s">
        <v>22</v>
      </c>
      <c r="C47" s="168">
        <v>4.43184379259435</v>
      </c>
      <c r="D47" s="168">
        <v>5.139990973624163</v>
      </c>
      <c r="E47" s="168">
        <v>6.628359509070317</v>
      </c>
      <c r="F47" s="168">
        <v>4.756834526734208</v>
      </c>
      <c r="G47" s="170">
        <v>9.70950133765719</v>
      </c>
      <c r="H47" s="168"/>
      <c r="I47" s="171">
        <v>4.654795742102327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ht="10.5">
      <c r="B48" s="27" t="s">
        <v>23</v>
      </c>
      <c r="C48" s="168">
        <v>0.723015413007718</v>
      </c>
      <c r="D48" s="168" t="s">
        <v>139</v>
      </c>
      <c r="E48" s="168" t="s">
        <v>139</v>
      </c>
      <c r="F48" s="168" t="s">
        <v>139</v>
      </c>
      <c r="G48" s="170" t="s">
        <v>139</v>
      </c>
      <c r="H48" s="168"/>
      <c r="I48" s="171">
        <v>0.723015413007718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ht="10.5">
      <c r="B49" s="27"/>
      <c r="C49" s="168"/>
      <c r="D49" s="168"/>
      <c r="E49" s="168"/>
      <c r="F49" s="168"/>
      <c r="G49" s="170"/>
      <c r="H49" s="168"/>
      <c r="I49" s="1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ht="10.5">
      <c r="B50" s="43" t="s">
        <v>147</v>
      </c>
      <c r="C50" s="172">
        <v>0.13485158505778708</v>
      </c>
      <c r="D50" s="172">
        <v>3.5276448816503874</v>
      </c>
      <c r="E50" s="172">
        <v>2.5676177759632997</v>
      </c>
      <c r="F50" s="172">
        <v>0.6262539272286529</v>
      </c>
      <c r="G50" s="173">
        <v>12.911596435647283</v>
      </c>
      <c r="H50" s="168"/>
      <c r="I50" s="174">
        <v>0.7445411226656601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ht="10.5">
      <c r="B51" s="38"/>
      <c r="C51" s="168"/>
      <c r="D51" s="168"/>
      <c r="E51" s="168"/>
      <c r="F51" s="168"/>
      <c r="G51" s="168"/>
      <c r="H51" s="168"/>
      <c r="I51" s="37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ht="10.5">
      <c r="B52" s="71"/>
      <c r="C52" s="155"/>
      <c r="D52" s="155"/>
      <c r="E52" s="155"/>
      <c r="F52" s="155"/>
      <c r="G52" s="155"/>
      <c r="H52" s="50"/>
      <c r="I52" s="155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9" ht="10.5">
      <c r="B53" s="21" t="s">
        <v>148</v>
      </c>
      <c r="C53" s="168"/>
      <c r="D53" s="168"/>
      <c r="E53" s="168"/>
      <c r="F53" s="168"/>
      <c r="G53" s="168"/>
      <c r="H53" s="168"/>
      <c r="I53" s="37"/>
    </row>
    <row r="54" spans="2:9" ht="10.5">
      <c r="B54" s="39" t="s">
        <v>149</v>
      </c>
      <c r="C54" s="166">
        <v>27.82649186481186</v>
      </c>
      <c r="D54" s="166">
        <v>20.241888262585725</v>
      </c>
      <c r="E54" s="166">
        <v>2.2394142815068006</v>
      </c>
      <c r="F54" s="166">
        <v>20.727361818675732</v>
      </c>
      <c r="G54" s="167">
        <v>-20.873046292807974</v>
      </c>
      <c r="H54" s="168"/>
      <c r="I54" s="169">
        <v>23.656600081347783</v>
      </c>
    </row>
    <row r="55" spans="2:9" ht="10.5">
      <c r="B55" s="27" t="s">
        <v>150</v>
      </c>
      <c r="C55" s="168">
        <v>7.537687798261817</v>
      </c>
      <c r="D55" s="168">
        <v>9.967736688018842</v>
      </c>
      <c r="E55" s="168">
        <v>0.6798354380739504</v>
      </c>
      <c r="F55" s="168">
        <v>3.732017315861982</v>
      </c>
      <c r="G55" s="170">
        <v>-5.992068054141637</v>
      </c>
      <c r="H55" s="168"/>
      <c r="I55" s="171">
        <v>6.364944135036456</v>
      </c>
    </row>
    <row r="56" spans="2:9" ht="10.5">
      <c r="B56" s="27" t="s">
        <v>28</v>
      </c>
      <c r="C56" s="168">
        <v>14.527410311102953</v>
      </c>
      <c r="D56" s="168">
        <v>21.564340722104294</v>
      </c>
      <c r="E56" s="168">
        <v>20.024024498184193</v>
      </c>
      <c r="F56" s="168">
        <v>12.431136399880556</v>
      </c>
      <c r="G56" s="170">
        <v>17.11745119259277</v>
      </c>
      <c r="H56" s="168"/>
      <c r="I56" s="171">
        <v>14.909575106446887</v>
      </c>
    </row>
    <row r="57" spans="2:9" ht="10.5">
      <c r="B57" s="103" t="s">
        <v>151</v>
      </c>
      <c r="C57" s="168">
        <v>1.0543165223095885</v>
      </c>
      <c r="D57" s="168">
        <v>0</v>
      </c>
      <c r="E57" s="168">
        <v>1.6098815104313489</v>
      </c>
      <c r="F57" s="168">
        <v>-0.009279594084248978</v>
      </c>
      <c r="G57" s="170">
        <v>0</v>
      </c>
      <c r="H57" s="168"/>
      <c r="I57" s="171">
        <v>0.9613953989665125</v>
      </c>
    </row>
    <row r="58" spans="2:9" ht="10.5">
      <c r="B58" s="103" t="s">
        <v>29</v>
      </c>
      <c r="C58" s="168">
        <v>16.587697093307355</v>
      </c>
      <c r="D58" s="168">
        <v>24.740782278164172</v>
      </c>
      <c r="E58" s="168">
        <v>22.194650919756427</v>
      </c>
      <c r="F58" s="168">
        <v>13.392916761664022</v>
      </c>
      <c r="G58" s="170">
        <v>22.443978479878048</v>
      </c>
      <c r="H58" s="168"/>
      <c r="I58" s="171">
        <v>17.001817279693153</v>
      </c>
    </row>
    <row r="59" spans="2:9" ht="10.5">
      <c r="B59" s="27" t="s">
        <v>152</v>
      </c>
      <c r="C59" s="168">
        <v>5.672581580323047</v>
      </c>
      <c r="D59" s="168">
        <v>13.885946564810077</v>
      </c>
      <c r="E59" s="168">
        <v>12.419753037391324</v>
      </c>
      <c r="F59" s="168">
        <v>4.157108765925899</v>
      </c>
      <c r="G59" s="170">
        <v>8.587359581104385</v>
      </c>
      <c r="H59" s="168"/>
      <c r="I59" s="171">
        <v>6.2143587432982335</v>
      </c>
    </row>
    <row r="60" spans="2:9" ht="10.5">
      <c r="B60" s="175" t="s">
        <v>31</v>
      </c>
      <c r="C60" s="168">
        <v>3.3121183621571535</v>
      </c>
      <c r="D60" s="168">
        <v>1.7139201935337416</v>
      </c>
      <c r="E60" s="168">
        <v>9.100497996734076</v>
      </c>
      <c r="F60" s="168">
        <v>5.5202307738891925</v>
      </c>
      <c r="G60" s="170">
        <v>20.19662550298536</v>
      </c>
      <c r="H60" s="168"/>
      <c r="I60" s="171">
        <v>4.392598810585574</v>
      </c>
    </row>
    <row r="61" spans="2:9" ht="10.5">
      <c r="B61" s="103"/>
      <c r="C61" s="168"/>
      <c r="D61" s="168"/>
      <c r="E61" s="168"/>
      <c r="F61" s="168"/>
      <c r="G61" s="170"/>
      <c r="H61" s="168"/>
      <c r="I61" s="171"/>
    </row>
    <row r="62" spans="2:9" ht="10.5">
      <c r="B62" s="27" t="s">
        <v>153</v>
      </c>
      <c r="C62" s="168">
        <v>18.586185273505517</v>
      </c>
      <c r="D62" s="168">
        <v>0</v>
      </c>
      <c r="E62" s="168">
        <v>12.962266685855877</v>
      </c>
      <c r="F62" s="168">
        <v>-0.22322230681838237</v>
      </c>
      <c r="G62" s="170">
        <v>0</v>
      </c>
      <c r="H62" s="168"/>
      <c r="I62" s="171">
        <v>15.470548751362522</v>
      </c>
    </row>
    <row r="63" spans="2:9" ht="10.5">
      <c r="B63" s="27" t="s">
        <v>154</v>
      </c>
      <c r="C63" s="168">
        <v>34.19752331148948</v>
      </c>
      <c r="D63" s="168">
        <v>56.12573769369287</v>
      </c>
      <c r="E63" s="168">
        <v>55.958316633563086</v>
      </c>
      <c r="F63" s="168">
        <v>31.039607278268434</v>
      </c>
      <c r="G63" s="170">
        <v>38.261307320372396</v>
      </c>
      <c r="H63" s="168"/>
      <c r="I63" s="171">
        <v>36.55114415751673</v>
      </c>
    </row>
    <row r="64" spans="2:9" ht="10.5">
      <c r="B64" s="43" t="s">
        <v>155</v>
      </c>
      <c r="C64" s="172">
        <v>19.967318811804777</v>
      </c>
      <c r="D64" s="172">
        <v>6.927510109680003</v>
      </c>
      <c r="E64" s="172">
        <v>41.003113901797505</v>
      </c>
      <c r="F64" s="172">
        <v>41.21753963027934</v>
      </c>
      <c r="G64" s="173">
        <v>89.98683331073617</v>
      </c>
      <c r="H64" s="168"/>
      <c r="I64" s="174">
        <v>25.83605468947171</v>
      </c>
    </row>
    <row r="65" spans="2:9" ht="10.5">
      <c r="B65" s="71"/>
      <c r="C65" s="157"/>
      <c r="D65" s="157"/>
      <c r="E65" s="157"/>
      <c r="F65" s="157"/>
      <c r="G65" s="157"/>
      <c r="H65" s="90"/>
      <c r="I65" s="71"/>
    </row>
    <row r="66" spans="2:9" ht="10.5">
      <c r="B66" s="66" t="s">
        <v>47</v>
      </c>
      <c r="C66" s="157"/>
      <c r="D66" s="157"/>
      <c r="E66" s="157"/>
      <c r="F66" s="157"/>
      <c r="G66" s="157"/>
      <c r="H66" s="90"/>
      <c r="I66" s="71"/>
    </row>
    <row r="67" spans="2:9" ht="10.5">
      <c r="B67" s="176" t="s">
        <v>48</v>
      </c>
      <c r="C67" s="157"/>
      <c r="D67" s="157"/>
      <c r="E67" s="157"/>
      <c r="F67" s="157"/>
      <c r="G67" s="157"/>
      <c r="H67" s="90"/>
      <c r="I67" s="71"/>
    </row>
    <row r="68" spans="2:9" ht="10.5">
      <c r="B68" s="176" t="s">
        <v>49</v>
      </c>
      <c r="C68" s="157"/>
      <c r="D68" s="157"/>
      <c r="E68" s="157"/>
      <c r="F68" s="157"/>
      <c r="G68" s="157"/>
      <c r="H68" s="90"/>
      <c r="I68" s="71"/>
    </row>
    <row r="69" spans="2:9" ht="10.5">
      <c r="B69" s="177" t="s">
        <v>50</v>
      </c>
      <c r="C69" s="157"/>
      <c r="D69" s="157"/>
      <c r="E69" s="157"/>
      <c r="F69" s="157"/>
      <c r="G69" s="157"/>
      <c r="H69" s="90"/>
      <c r="I69" s="71"/>
    </row>
    <row r="70" spans="2:9" ht="10.5">
      <c r="B70" s="71" t="s">
        <v>156</v>
      </c>
      <c r="C70" s="157"/>
      <c r="D70" s="157"/>
      <c r="E70" s="157"/>
      <c r="F70" s="157"/>
      <c r="G70" s="157"/>
      <c r="H70" s="90"/>
      <c r="I70" s="71"/>
    </row>
    <row r="71" spans="2:9" ht="10.5">
      <c r="B71" s="176"/>
      <c r="C71" s="157"/>
      <c r="D71" s="157"/>
      <c r="E71" s="157"/>
      <c r="F71" s="157"/>
      <c r="G71" s="157"/>
      <c r="H71" s="90"/>
      <c r="I71" s="71"/>
    </row>
    <row r="72" spans="3:9" ht="11.25">
      <c r="C72" s="128"/>
      <c r="D72" s="128"/>
      <c r="E72" s="128"/>
      <c r="F72" s="128"/>
      <c r="G72" s="128"/>
      <c r="H72" s="178"/>
      <c r="I72" s="128"/>
    </row>
    <row r="73" spans="2:9" ht="11.25">
      <c r="B73" s="64" t="s">
        <v>51</v>
      </c>
      <c r="C73" s="128"/>
      <c r="D73" s="128"/>
      <c r="E73" s="128"/>
      <c r="F73" s="128"/>
      <c r="G73" s="128"/>
      <c r="H73" s="178"/>
      <c r="I73" s="128"/>
    </row>
    <row r="74" spans="2:9" ht="11.25">
      <c r="B74" s="128"/>
      <c r="C74" s="128"/>
      <c r="D74" s="128"/>
      <c r="E74" s="128"/>
      <c r="F74" s="128"/>
      <c r="G74" s="128"/>
      <c r="H74" s="178"/>
      <c r="I74" s="128"/>
    </row>
  </sheetData>
  <mergeCells count="3">
    <mergeCell ref="B4:I4"/>
    <mergeCell ref="B5:I5"/>
    <mergeCell ref="K7:Q7"/>
  </mergeCells>
  <hyperlinks>
    <hyperlink ref="I2" location="Indice!A1" display="Volver al Indice"/>
  </hyperlinks>
  <printOptions/>
  <pageMargins left="0.75" right="0.75" top="1" bottom="1" header="0" footer="0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tabColor indexed="21"/>
    <pageSetUpPr fitToPage="1"/>
  </sheetPr>
  <dimension ref="A1:F86"/>
  <sheetViews>
    <sheetView workbookViewId="0" topLeftCell="A1">
      <selection activeCell="A1" sqref="A1"/>
    </sheetView>
  </sheetViews>
  <sheetFormatPr defaultColWidth="12" defaultRowHeight="11.25"/>
  <cols>
    <col min="1" max="1" width="3.5" style="67" customWidth="1"/>
    <col min="2" max="2" width="35" style="67" customWidth="1"/>
    <col min="3" max="3" width="28.33203125" style="67" customWidth="1"/>
    <col min="4" max="4" width="12" style="67" customWidth="1"/>
    <col min="5" max="5" width="31.33203125" style="67" customWidth="1"/>
    <col min="6" max="6" width="26.5" style="67" customWidth="1"/>
    <col min="7" max="7" width="12" style="180" customWidth="1"/>
    <col min="8" max="16384" width="12" style="67" customWidth="1"/>
  </cols>
  <sheetData>
    <row r="1" ht="12.75">
      <c r="A1" s="179" t="s">
        <v>0</v>
      </c>
    </row>
    <row r="2" spans="1:6" ht="12.75">
      <c r="A2" s="179" t="s">
        <v>1</v>
      </c>
      <c r="F2" s="203" t="s">
        <v>158</v>
      </c>
    </row>
    <row r="4" ht="12.75"/>
    <row r="5" spans="2:6" ht="15">
      <c r="B5" s="213" t="s">
        <v>52</v>
      </c>
      <c r="C5" s="213"/>
      <c r="D5" s="213"/>
      <c r="E5" s="213"/>
      <c r="F5" s="213"/>
    </row>
    <row r="6" spans="2:6" ht="15">
      <c r="B6" s="213" t="s">
        <v>53</v>
      </c>
      <c r="C6" s="213"/>
      <c r="D6" s="213"/>
      <c r="E6" s="213"/>
      <c r="F6" s="213"/>
    </row>
    <row r="7" spans="2:6" ht="15">
      <c r="B7" s="214">
        <v>40209</v>
      </c>
      <c r="C7" s="214"/>
      <c r="D7" s="214"/>
      <c r="E7" s="214"/>
      <c r="F7" s="214"/>
    </row>
    <row r="8" ht="12.75">
      <c r="B8" s="181"/>
    </row>
    <row r="9" spans="2:6" ht="12.75">
      <c r="B9" s="182"/>
      <c r="C9" s="183"/>
      <c r="D9" s="183"/>
      <c r="E9" s="183"/>
      <c r="F9" s="184"/>
    </row>
    <row r="10" spans="2:6" ht="12.75">
      <c r="B10" s="210" t="s">
        <v>54</v>
      </c>
      <c r="C10" s="211"/>
      <c r="D10" s="211"/>
      <c r="E10" s="211"/>
      <c r="F10" s="212"/>
    </row>
    <row r="11" spans="2:6" ht="12.75">
      <c r="B11" s="185"/>
      <c r="C11" s="186"/>
      <c r="D11" s="186"/>
      <c r="E11" s="186"/>
      <c r="F11" s="187"/>
    </row>
    <row r="12" spans="2:6" ht="12.75">
      <c r="B12" s="188"/>
      <c r="C12" s="68"/>
      <c r="D12" s="68"/>
      <c r="E12" s="68"/>
      <c r="F12" s="189"/>
    </row>
    <row r="13" spans="2:6" ht="12.75">
      <c r="B13" s="190" t="s">
        <v>55</v>
      </c>
      <c r="C13" s="68"/>
      <c r="D13" s="68"/>
      <c r="E13" s="68"/>
      <c r="F13" s="189"/>
    </row>
    <row r="14" spans="2:6" ht="12.75">
      <c r="B14" s="191"/>
      <c r="C14" s="68"/>
      <c r="D14" s="68"/>
      <c r="E14" s="68"/>
      <c r="F14" s="189"/>
    </row>
    <row r="15" spans="2:6" ht="12.75">
      <c r="B15" s="191" t="s">
        <v>56</v>
      </c>
      <c r="C15" s="68" t="s">
        <v>57</v>
      </c>
      <c r="D15" s="68"/>
      <c r="E15" s="68"/>
      <c r="F15" s="189"/>
    </row>
    <row r="16" spans="2:6" ht="12.75">
      <c r="B16" s="191" t="s">
        <v>58</v>
      </c>
      <c r="C16" s="68" t="s">
        <v>59</v>
      </c>
      <c r="E16" s="68"/>
      <c r="F16" s="189"/>
    </row>
    <row r="17" spans="2:6" ht="12.75">
      <c r="B17" s="191" t="s">
        <v>60</v>
      </c>
      <c r="C17" s="68" t="s">
        <v>61</v>
      </c>
      <c r="D17" s="68"/>
      <c r="E17" s="68"/>
      <c r="F17" s="189"/>
    </row>
    <row r="18" spans="2:6" ht="12.75">
      <c r="B18" s="191"/>
      <c r="C18" s="68"/>
      <c r="D18" s="68"/>
      <c r="E18" s="68"/>
      <c r="F18" s="189"/>
    </row>
    <row r="19" spans="2:6" ht="12.75">
      <c r="B19" s="191" t="s">
        <v>62</v>
      </c>
      <c r="C19" s="68" t="s">
        <v>63</v>
      </c>
      <c r="D19" s="68"/>
      <c r="E19" s="68"/>
      <c r="F19" s="189"/>
    </row>
    <row r="20" spans="2:6" ht="12.75">
      <c r="B20" s="191"/>
      <c r="C20" s="68"/>
      <c r="D20" s="68"/>
      <c r="E20" s="68"/>
      <c r="F20" s="189"/>
    </row>
    <row r="21" spans="2:6" ht="12.75">
      <c r="B21" s="192" t="s">
        <v>64</v>
      </c>
      <c r="C21" s="68"/>
      <c r="D21" s="68"/>
      <c r="E21" s="68"/>
      <c r="F21" s="189"/>
    </row>
    <row r="22" spans="2:6" ht="12.75">
      <c r="B22" s="193"/>
      <c r="C22" s="194"/>
      <c r="D22" s="194"/>
      <c r="E22" s="194"/>
      <c r="F22" s="195"/>
    </row>
    <row r="24" spans="2:6" ht="12.75">
      <c r="B24" s="182"/>
      <c r="C24" s="183"/>
      <c r="D24" s="183"/>
      <c r="E24" s="183"/>
      <c r="F24" s="184"/>
    </row>
    <row r="25" spans="2:6" ht="12.75">
      <c r="B25" s="210" t="s">
        <v>65</v>
      </c>
      <c r="C25" s="211"/>
      <c r="D25" s="211"/>
      <c r="E25" s="211"/>
      <c r="F25" s="212"/>
    </row>
    <row r="26" spans="2:6" ht="12.75">
      <c r="B26" s="185"/>
      <c r="C26" s="186"/>
      <c r="D26" s="186"/>
      <c r="E26" s="186"/>
      <c r="F26" s="187"/>
    </row>
    <row r="27" spans="2:6" ht="12.75">
      <c r="B27" s="191"/>
      <c r="C27" s="68"/>
      <c r="D27" s="68"/>
      <c r="E27" s="68"/>
      <c r="F27" s="189"/>
    </row>
    <row r="28" spans="2:6" ht="12.75">
      <c r="B28" s="190" t="s">
        <v>55</v>
      </c>
      <c r="C28" s="68"/>
      <c r="D28" s="68"/>
      <c r="E28" s="68"/>
      <c r="F28" s="189"/>
    </row>
    <row r="29" spans="2:6" ht="12.75">
      <c r="B29" s="191"/>
      <c r="C29" s="68"/>
      <c r="D29" s="68"/>
      <c r="E29" s="68"/>
      <c r="F29" s="189"/>
    </row>
    <row r="30" spans="2:6" ht="12.75">
      <c r="B30" s="191" t="s">
        <v>56</v>
      </c>
      <c r="C30" s="68" t="s">
        <v>66</v>
      </c>
      <c r="D30" s="68"/>
      <c r="E30" s="68"/>
      <c r="F30" s="189"/>
    </row>
    <row r="31" spans="2:6" ht="12.75">
      <c r="B31" s="191" t="s">
        <v>58</v>
      </c>
      <c r="C31" s="67" t="s">
        <v>67</v>
      </c>
      <c r="E31" s="68"/>
      <c r="F31" s="189"/>
    </row>
    <row r="32" spans="2:6" ht="12.75">
      <c r="B32" s="191" t="s">
        <v>60</v>
      </c>
      <c r="C32" s="68" t="s">
        <v>68</v>
      </c>
      <c r="D32" s="68"/>
      <c r="E32" s="68"/>
      <c r="F32" s="189"/>
    </row>
    <row r="33" spans="2:6" ht="12.75">
      <c r="B33" s="191"/>
      <c r="C33" s="196"/>
      <c r="D33" s="68"/>
      <c r="E33" s="68"/>
      <c r="F33" s="189"/>
    </row>
    <row r="34" spans="2:6" ht="12.75">
      <c r="B34" s="191" t="s">
        <v>62</v>
      </c>
      <c r="C34" s="68" t="s">
        <v>69</v>
      </c>
      <c r="D34" s="68"/>
      <c r="E34" s="68"/>
      <c r="F34" s="189"/>
    </row>
    <row r="35" spans="2:6" ht="12.75">
      <c r="B35" s="191"/>
      <c r="C35" s="68"/>
      <c r="D35" s="68"/>
      <c r="E35" s="68"/>
      <c r="F35" s="189"/>
    </row>
    <row r="36" spans="2:6" ht="12.75">
      <c r="B36" s="192" t="s">
        <v>64</v>
      </c>
      <c r="C36" s="68"/>
      <c r="D36" s="68"/>
      <c r="E36" s="68"/>
      <c r="F36" s="189"/>
    </row>
    <row r="37" spans="2:6" ht="12.75">
      <c r="B37" s="193"/>
      <c r="C37" s="194"/>
      <c r="D37" s="194"/>
      <c r="E37" s="194"/>
      <c r="F37" s="195"/>
    </row>
    <row r="38" spans="2:6" ht="12.75">
      <c r="B38" s="68"/>
      <c r="C38" s="68"/>
      <c r="D38" s="68"/>
      <c r="E38" s="68"/>
      <c r="F38" s="68"/>
    </row>
    <row r="39" spans="2:6" ht="12.75">
      <c r="B39" s="182"/>
      <c r="C39" s="183"/>
      <c r="D39" s="183"/>
      <c r="E39" s="183"/>
      <c r="F39" s="184"/>
    </row>
    <row r="40" spans="2:6" ht="12.75">
      <c r="B40" s="210" t="s">
        <v>70</v>
      </c>
      <c r="C40" s="211"/>
      <c r="D40" s="211"/>
      <c r="E40" s="211"/>
      <c r="F40" s="212"/>
    </row>
    <row r="41" spans="2:6" ht="12.75">
      <c r="B41" s="185"/>
      <c r="C41" s="186"/>
      <c r="D41" s="186"/>
      <c r="E41" s="186"/>
      <c r="F41" s="187"/>
    </row>
    <row r="42" spans="2:6" ht="12.75">
      <c r="B42" s="192"/>
      <c r="C42" s="68"/>
      <c r="D42" s="68"/>
      <c r="E42" s="68"/>
      <c r="F42" s="189"/>
    </row>
    <row r="43" spans="2:6" ht="12.75">
      <c r="B43" s="190" t="s">
        <v>55</v>
      </c>
      <c r="C43" s="68"/>
      <c r="D43" s="68"/>
      <c r="E43" s="68"/>
      <c r="F43" s="189"/>
    </row>
    <row r="44" spans="2:6" ht="12.75">
      <c r="B44" s="197"/>
      <c r="C44" s="68"/>
      <c r="D44" s="68"/>
      <c r="E44" s="68"/>
      <c r="F44" s="189"/>
    </row>
    <row r="45" spans="2:6" ht="12.75">
      <c r="B45" s="191" t="s">
        <v>56</v>
      </c>
      <c r="C45" s="68" t="s">
        <v>71</v>
      </c>
      <c r="D45" s="68"/>
      <c r="E45" s="68"/>
      <c r="F45" s="189"/>
    </row>
    <row r="46" spans="2:6" ht="12.75">
      <c r="B46" s="191" t="s">
        <v>58</v>
      </c>
      <c r="C46" s="68" t="s">
        <v>72</v>
      </c>
      <c r="D46" s="68"/>
      <c r="E46" s="68"/>
      <c r="F46" s="189"/>
    </row>
    <row r="47" spans="2:6" ht="12.75">
      <c r="B47" s="191" t="s">
        <v>60</v>
      </c>
      <c r="C47" s="67" t="s">
        <v>73</v>
      </c>
      <c r="D47" s="68"/>
      <c r="E47" s="68"/>
      <c r="F47" s="189"/>
    </row>
    <row r="48" spans="2:6" ht="12.75">
      <c r="B48" s="191"/>
      <c r="C48" s="68"/>
      <c r="D48" s="68"/>
      <c r="E48" s="68"/>
      <c r="F48" s="189"/>
    </row>
    <row r="49" spans="2:6" ht="12.75">
      <c r="B49" s="191" t="s">
        <v>62</v>
      </c>
      <c r="C49" s="68" t="s">
        <v>74</v>
      </c>
      <c r="D49" s="68"/>
      <c r="E49" s="68"/>
      <c r="F49" s="189"/>
    </row>
    <row r="50" spans="2:6" ht="12.75">
      <c r="B50" s="191"/>
      <c r="C50" s="68"/>
      <c r="D50" s="68"/>
      <c r="E50" s="68"/>
      <c r="F50" s="189"/>
    </row>
    <row r="51" spans="2:6" ht="12.75">
      <c r="B51" s="192" t="s">
        <v>75</v>
      </c>
      <c r="C51" s="68"/>
      <c r="D51" s="68"/>
      <c r="E51" s="68"/>
      <c r="F51" s="189"/>
    </row>
    <row r="52" spans="2:6" ht="12.75">
      <c r="B52" s="193"/>
      <c r="C52" s="194"/>
      <c r="D52" s="194"/>
      <c r="E52" s="194"/>
      <c r="F52" s="195"/>
    </row>
    <row r="54" spans="2:6" ht="12.75">
      <c r="B54" s="182"/>
      <c r="C54" s="183"/>
      <c r="D54" s="183"/>
      <c r="E54" s="183"/>
      <c r="F54" s="184"/>
    </row>
    <row r="55" spans="2:6" ht="12.75">
      <c r="B55" s="210" t="s">
        <v>76</v>
      </c>
      <c r="C55" s="211"/>
      <c r="D55" s="211"/>
      <c r="E55" s="211"/>
      <c r="F55" s="212"/>
    </row>
    <row r="56" spans="2:6" ht="12.75">
      <c r="B56" s="185"/>
      <c r="C56" s="186"/>
      <c r="D56" s="186"/>
      <c r="E56" s="186"/>
      <c r="F56" s="187"/>
    </row>
    <row r="57" spans="2:6" ht="12.75">
      <c r="B57" s="188"/>
      <c r="C57" s="198"/>
      <c r="D57" s="198"/>
      <c r="E57" s="198"/>
      <c r="F57" s="199"/>
    </row>
    <row r="58" spans="2:6" ht="12.75">
      <c r="B58" s="190" t="s">
        <v>55</v>
      </c>
      <c r="C58" s="68"/>
      <c r="D58" s="68"/>
      <c r="E58" s="68"/>
      <c r="F58" s="189"/>
    </row>
    <row r="59" spans="2:6" ht="12.75">
      <c r="B59" s="191"/>
      <c r="C59" s="68"/>
      <c r="D59" s="68"/>
      <c r="E59" s="68"/>
      <c r="F59" s="189"/>
    </row>
    <row r="60" spans="2:6" ht="12.75">
      <c r="B60" s="191" t="s">
        <v>56</v>
      </c>
      <c r="C60" s="68" t="s">
        <v>77</v>
      </c>
      <c r="D60" s="68"/>
      <c r="E60" s="68"/>
      <c r="F60" s="189"/>
    </row>
    <row r="61" spans="2:6" ht="12.75">
      <c r="B61" s="191" t="s">
        <v>58</v>
      </c>
      <c r="C61" s="68" t="s">
        <v>78</v>
      </c>
      <c r="D61" s="68"/>
      <c r="E61" s="68"/>
      <c r="F61" s="189"/>
    </row>
    <row r="62" spans="2:6" ht="12.75">
      <c r="B62" s="191" t="s">
        <v>60</v>
      </c>
      <c r="C62" s="67" t="s">
        <v>79</v>
      </c>
      <c r="D62" s="68"/>
      <c r="E62" s="68"/>
      <c r="F62" s="189"/>
    </row>
    <row r="63" spans="2:6" ht="12.75">
      <c r="B63" s="191"/>
      <c r="C63" s="68"/>
      <c r="D63" s="68"/>
      <c r="E63" s="68"/>
      <c r="F63" s="189"/>
    </row>
    <row r="64" spans="2:6" ht="12.75">
      <c r="B64" s="191" t="s">
        <v>62</v>
      </c>
      <c r="C64" s="68" t="s">
        <v>80</v>
      </c>
      <c r="D64" s="68"/>
      <c r="E64" s="68"/>
      <c r="F64" s="189"/>
    </row>
    <row r="65" spans="2:6" ht="12.75">
      <c r="B65" s="191"/>
      <c r="C65" s="68"/>
      <c r="D65" s="68"/>
      <c r="E65" s="68"/>
      <c r="F65" s="189"/>
    </row>
    <row r="66" spans="2:6" ht="12.75">
      <c r="B66" s="192" t="s">
        <v>81</v>
      </c>
      <c r="C66" s="68"/>
      <c r="D66" s="68"/>
      <c r="E66" s="68"/>
      <c r="F66" s="189"/>
    </row>
    <row r="67" spans="2:6" ht="12.75">
      <c r="B67" s="193"/>
      <c r="C67" s="194"/>
      <c r="D67" s="194"/>
      <c r="E67" s="194"/>
      <c r="F67" s="195"/>
    </row>
    <row r="69" spans="2:6" ht="12.75">
      <c r="B69" s="182"/>
      <c r="C69" s="183"/>
      <c r="D69" s="183"/>
      <c r="E69" s="183"/>
      <c r="F69" s="184"/>
    </row>
    <row r="70" spans="2:6" ht="12.75">
      <c r="B70" s="210" t="s">
        <v>82</v>
      </c>
      <c r="C70" s="211"/>
      <c r="D70" s="211"/>
      <c r="E70" s="211"/>
      <c r="F70" s="212"/>
    </row>
    <row r="71" spans="2:6" ht="12.75">
      <c r="B71" s="185"/>
      <c r="C71" s="186"/>
      <c r="D71" s="186"/>
      <c r="E71" s="186"/>
      <c r="F71" s="187"/>
    </row>
    <row r="72" spans="2:6" ht="12.75">
      <c r="B72" s="191"/>
      <c r="C72" s="68"/>
      <c r="D72" s="68"/>
      <c r="E72" s="68"/>
      <c r="F72" s="189"/>
    </row>
    <row r="73" spans="2:6" ht="12.75">
      <c r="B73" s="190" t="s">
        <v>55</v>
      </c>
      <c r="C73" s="68"/>
      <c r="D73" s="68"/>
      <c r="E73" s="68"/>
      <c r="F73" s="189"/>
    </row>
    <row r="74" spans="2:6" ht="12.75">
      <c r="B74" s="191"/>
      <c r="C74" s="68"/>
      <c r="D74" s="68"/>
      <c r="E74" s="68"/>
      <c r="F74" s="189"/>
    </row>
    <row r="75" spans="2:6" ht="12.75">
      <c r="B75" s="191" t="s">
        <v>56</v>
      </c>
      <c r="C75" s="68" t="s">
        <v>83</v>
      </c>
      <c r="D75" s="68"/>
      <c r="E75" s="68"/>
      <c r="F75" s="189"/>
    </row>
    <row r="76" spans="2:6" ht="12.75">
      <c r="B76" s="191" t="s">
        <v>58</v>
      </c>
      <c r="C76" s="67" t="s">
        <v>84</v>
      </c>
      <c r="E76" s="68"/>
      <c r="F76" s="189"/>
    </row>
    <row r="77" spans="2:6" ht="12.75">
      <c r="B77" s="191" t="s">
        <v>85</v>
      </c>
      <c r="C77" s="68" t="s">
        <v>86</v>
      </c>
      <c r="D77" s="68"/>
      <c r="E77" s="68"/>
      <c r="F77" s="189"/>
    </row>
    <row r="78" spans="2:6" ht="12.75">
      <c r="B78" s="191"/>
      <c r="C78" s="68"/>
      <c r="D78" s="68"/>
      <c r="E78" s="68"/>
      <c r="F78" s="189"/>
    </row>
    <row r="79" spans="2:6" ht="12.75">
      <c r="B79" s="191" t="s">
        <v>62</v>
      </c>
      <c r="C79" s="68" t="s">
        <v>87</v>
      </c>
      <c r="D79" s="68"/>
      <c r="E79" s="68"/>
      <c r="F79" s="189"/>
    </row>
    <row r="80" spans="2:6" ht="12.75">
      <c r="B80" s="191"/>
      <c r="C80" s="68"/>
      <c r="D80" s="68"/>
      <c r="E80" s="68"/>
      <c r="F80" s="189"/>
    </row>
    <row r="81" spans="2:6" ht="12.75">
      <c r="B81" s="192" t="s">
        <v>88</v>
      </c>
      <c r="C81" s="68"/>
      <c r="D81" s="68"/>
      <c r="E81" s="68"/>
      <c r="F81" s="189"/>
    </row>
    <row r="82" spans="2:6" ht="12.75">
      <c r="B82" s="193"/>
      <c r="C82" s="194"/>
      <c r="D82" s="194"/>
      <c r="E82" s="194"/>
      <c r="F82" s="195"/>
    </row>
    <row r="86" ht="14.25">
      <c r="B86" s="200"/>
    </row>
  </sheetData>
  <mergeCells count="8">
    <mergeCell ref="B5:F5"/>
    <mergeCell ref="B6:F6"/>
    <mergeCell ref="B7:F7"/>
    <mergeCell ref="B10:F10"/>
    <mergeCell ref="B25:F25"/>
    <mergeCell ref="B40:F40"/>
    <mergeCell ref="B55:F55"/>
    <mergeCell ref="B70:F70"/>
  </mergeCells>
  <hyperlinks>
    <hyperlink ref="F2" location="Indice!A1" display="Volver al Indice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Coopoerativas de Ahorro y Crédito Supervisadas</dc:title>
  <dc:subject/>
  <dc:creator>SBIF</dc:creator>
  <cp:keywords/>
  <dc:description/>
  <cp:lastModifiedBy>prueba</cp:lastModifiedBy>
  <dcterms:created xsi:type="dcterms:W3CDTF">2010-03-04T18:48:07Z</dcterms:created>
  <dcterms:modified xsi:type="dcterms:W3CDTF">2010-03-17T12:49:46Z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