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5480" windowHeight="11640" tabRatio="657" activeTab="0"/>
  </bookViews>
  <sheets>
    <sheet name="INDICE" sheetId="1" r:id="rId1"/>
    <sheet name="N° Deudores y Monto por Inst." sheetId="2" r:id="rId2"/>
    <sheet name="N° Deudores por tipo de cartera" sheetId="3" r:id="rId3"/>
    <sheet name="N° Deudores y monto por sist." sheetId="4" r:id="rId4"/>
  </sheets>
  <definedNames/>
  <calcPr fullCalcOnLoad="1"/>
</workbook>
</file>

<file path=xl/sharedStrings.xml><?xml version="1.0" encoding="utf-8"?>
<sst xmlns="http://schemas.openxmlformats.org/spreadsheetml/2006/main" count="298" uniqueCount="122">
  <si>
    <t xml:space="preserve">                                                                                             </t>
  </si>
  <si>
    <t xml:space="preserve"> </t>
  </si>
  <si>
    <t xml:space="preserve">       </t>
  </si>
  <si>
    <t xml:space="preserve">ABN AMRO BANK (CHILE)               </t>
  </si>
  <si>
    <t xml:space="preserve">          -</t>
  </si>
  <si>
    <t xml:space="preserve">BANCO BICE                          </t>
  </si>
  <si>
    <t xml:space="preserve">BANCO DE CHILE                      </t>
  </si>
  <si>
    <t xml:space="preserve">BANCO DE CREDITO E INVERSIONES      </t>
  </si>
  <si>
    <t xml:space="preserve">BANCO DE LA NACION ARGENTINA        </t>
  </si>
  <si>
    <t xml:space="preserve">BANCO DEL DESARROLLO                </t>
  </si>
  <si>
    <t xml:space="preserve">BANCO DEL ESTADO DE CHILE           </t>
  </si>
  <si>
    <t xml:space="preserve">BANCO DO BRASIL S.A.                </t>
  </si>
  <si>
    <t xml:space="preserve">BANCO FALABELLA                     </t>
  </si>
  <si>
    <t xml:space="preserve">BANCO INTERNACIONAL                 </t>
  </si>
  <si>
    <t xml:space="preserve">BANCO MONEX                         </t>
  </si>
  <si>
    <t xml:space="preserve">BANCO PARIS                         </t>
  </si>
  <si>
    <t xml:space="preserve">BANCO PENTA                         </t>
  </si>
  <si>
    <t xml:space="preserve">BANCO RIPLEY                        </t>
  </si>
  <si>
    <t xml:space="preserve">BANCO SANTANDER-CHILE               </t>
  </si>
  <si>
    <t xml:space="preserve">BANCO SECURITY                      </t>
  </si>
  <si>
    <t xml:space="preserve">BANKBOSTON, N.A.                    </t>
  </si>
  <si>
    <t xml:space="preserve">CITIBANK N.A.                       </t>
  </si>
  <si>
    <t xml:space="preserve">CORPBANCA                           </t>
  </si>
  <si>
    <t xml:space="preserve">DEUTSCHE BANK CHILE                 </t>
  </si>
  <si>
    <t xml:space="preserve">HNS BANCO                           </t>
  </si>
  <si>
    <t xml:space="preserve">HSBC BANK CHILE                     </t>
  </si>
  <si>
    <t xml:space="preserve">JP MORGAN CHASE BANK                </t>
  </si>
  <si>
    <t xml:space="preserve">SCOTIABANK SUD AMERICANO            </t>
  </si>
  <si>
    <t xml:space="preserve">THE BANK OF TOKYO-MITSUBISHI  LTD.  </t>
  </si>
  <si>
    <t xml:space="preserve">COOCRETAL                           </t>
  </si>
  <si>
    <t xml:space="preserve">COOPEUCH                            </t>
  </si>
  <si>
    <t xml:space="preserve">SISTEMA FINANCIERO                  </t>
  </si>
  <si>
    <t xml:space="preserve">          -   </t>
  </si>
  <si>
    <t xml:space="preserve">           - </t>
  </si>
  <si>
    <t xml:space="preserve">           -   </t>
  </si>
  <si>
    <t xml:space="preserve">           -  </t>
  </si>
  <si>
    <t xml:space="preserve">          -  </t>
  </si>
  <si>
    <t xml:space="preserve">          - </t>
  </si>
  <si>
    <t>Para Imprimir: Control+P</t>
  </si>
  <si>
    <t>Para Guardar: F12</t>
  </si>
  <si>
    <t>TOTAL</t>
  </si>
  <si>
    <t>HASTA UF 20</t>
  </si>
  <si>
    <t>Fuente: Superintendencia de Bancos e Instituciones Financieras - SBIF</t>
  </si>
  <si>
    <t>CARTERA COMERCIAL</t>
  </si>
  <si>
    <t>CARTERA DE CONSUMO</t>
  </si>
  <si>
    <t>CARTERA HIPOT. VIVIENDA</t>
  </si>
  <si>
    <t>TRAMO DE DEUDA TOTAL</t>
  </si>
  <si>
    <t>(en UF)</t>
  </si>
  <si>
    <t>Hasta 20 UF</t>
  </si>
  <si>
    <t>Monto</t>
  </si>
  <si>
    <t>Número de Deudores</t>
  </si>
  <si>
    <t>Monto      (MM$)</t>
  </si>
  <si>
    <t>Monto       (MM$)</t>
  </si>
  <si>
    <t>MONTO      (MM$)</t>
  </si>
  <si>
    <t>NUMERO DE DEUDORES</t>
  </si>
  <si>
    <t>NUMERO DE DEUDORES (1)</t>
  </si>
  <si>
    <r>
      <t xml:space="preserve">TOTAL </t>
    </r>
    <r>
      <rPr>
        <sz val="10"/>
        <rFont val="Arial"/>
        <family val="2"/>
      </rPr>
      <t>(2)</t>
    </r>
  </si>
  <si>
    <t>Acumulado</t>
  </si>
  <si>
    <t>Número de deudores (1)</t>
  </si>
  <si>
    <t>Acumulado (MM$)</t>
  </si>
  <si>
    <t>MONEDA CHILENA</t>
  </si>
  <si>
    <t>MONEDA EXTRANJERA</t>
  </si>
  <si>
    <t>Del tramo (MM$)</t>
  </si>
  <si>
    <t>Del tramo</t>
  </si>
  <si>
    <t>Número de Deudores (2)</t>
  </si>
  <si>
    <t>MAS DE UF 20</t>
  </si>
  <si>
    <t>HASTA UF 50</t>
  </si>
  <si>
    <t>MAS DE UF 50</t>
  </si>
  <si>
    <t>HASTA UF 200</t>
  </si>
  <si>
    <t>MAS DE UF 200</t>
  </si>
  <si>
    <t>HASTA UF  400</t>
  </si>
  <si>
    <t>MAS DE UF  400</t>
  </si>
  <si>
    <t>HASTA UF  1.000</t>
  </si>
  <si>
    <t>MAS DE UF 1.000</t>
  </si>
  <si>
    <t>HASTA UF 3.000</t>
  </si>
  <si>
    <t>MAS DE UF 3.000</t>
  </si>
  <si>
    <t>HASTA UF 10.000</t>
  </si>
  <si>
    <t>MAS DE UF 10.000</t>
  </si>
  <si>
    <t>HASTA UF 50.000</t>
  </si>
  <si>
    <t>MAS DE UF 50.000</t>
  </si>
  <si>
    <t>HASTA UF 200.000</t>
  </si>
  <si>
    <t>MAS DE UF 200.000</t>
  </si>
  <si>
    <t>HASTA UF 500.000</t>
  </si>
  <si>
    <t>MAS DE UF 500.000</t>
  </si>
  <si>
    <t>NUMERO DE DEUDORES Y MONTO DE SUS OBLIGACIONES SISTEMA FINANCIERO</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</si>
  <si>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</si>
  <si>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</si>
  <si>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</si>
  <si>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</si>
  <si>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</si>
  <si>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</si>
  <si>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</si>
  <si>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</si>
  <si>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</si>
  <si>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Más de 500.000 UF</t>
  </si>
  <si>
    <t>(2)   Comprende sólo las obligaciones de los deudores de las empresas bancarias, las sociedades financieras y las instituciones en liquidación.        Se considera el monto de capital, reajustes e intereses correspondientes a las colocaciones efectivas, en letras de crédito, contingentes y vencidas; la cartera vendida al Banco Central y las inversiones financieras afectas al margen Art. 84 y 85 de la Ley General de Bancos.</t>
  </si>
  <si>
    <t>TOTAL (2)</t>
  </si>
  <si>
    <r>
      <t xml:space="preserve">Número de Deudores </t>
    </r>
    <r>
      <rPr>
        <b/>
        <sz val="10"/>
        <rFont val="Arial"/>
        <family val="2"/>
      </rPr>
      <t>(1)</t>
    </r>
  </si>
  <si>
    <t xml:space="preserve">Se excluyen las colocaciones interbancarias y los deudores directos del Banco Central. </t>
  </si>
  <si>
    <t>(1)   Si una persona natural o jurídica tiene deudas en varias instituciones, se la considera deudora en cada una de ellas, por lo tanto, el total no corresponde al total de deudores del sistema financiero.</t>
  </si>
  <si>
    <t>(2)   Comprende sólo las obligaciones de los deudores de las empresas bancarias, las sociedades financieras y las instituciones en liquidación. Se considera el monto de capital, reajustes e intereses correspondientes a las colocaciones efectivas, en letras de crédito, contingentes y vencidas; la cartera vendida al Banco Central y las inversiones financieras afectas al margen Art. 84 y 85 de la Ley General de Bancos.</t>
  </si>
  <si>
    <t>Notas:</t>
  </si>
  <si>
    <t>NUMERO DE DEUDORES Y MONTO DE SUS OBLIGACIONES POR INSTITUCION FINANCIERA</t>
  </si>
  <si>
    <t>La columna total número de deudores no es igual a la suma de los deudores en moneda chilena y extranjera porque el resultado de esa suma puede caer en un tramo mayor, debido a que si una persona tiene deudas en moneda chilena y extranjera se la considera como deudor en cada moneda.</t>
  </si>
  <si>
    <t>(1)   Si una persona natural o jurídica tiene deudas en más de un tipo de cartera se la considera como deudor en cada una de ellas, por lo tanto, el total no corresponde al total de deudores del sistema financiero.</t>
  </si>
  <si>
    <t>NUMERO DE DEUDORES Y MONTO DE SUS OBLIGACIONES POR TIPO DE CARTERA  (*)</t>
  </si>
  <si>
    <t>(*) Los tramos de deudas se presentan expresados en UF, a contar de la revista de Junio de 1994 en adelante. En la misma fecha fue incorporado este cuadro, que complementa los anteriores.</t>
  </si>
  <si>
    <t>Información disponible en esta publicación</t>
  </si>
  <si>
    <t>Número de deudores y monto de sus obligaciones por Institución Financiera.</t>
  </si>
  <si>
    <t>Número de deudores y monto de sus obligaciones por tipo de cartera.</t>
  </si>
  <si>
    <t>Número de deudores y monto de sus obligaciones Sistema Financiero.</t>
  </si>
  <si>
    <t>Volver</t>
  </si>
  <si>
    <t>Institución Financiera</t>
  </si>
  <si>
    <t xml:space="preserve">   NUMERO DE DEUDORES Y MONTO DE SUS OBLIGACIONES.  OCTUBRE    2005 </t>
  </si>
  <si>
    <t>Act.: 17/04/2006</t>
  </si>
  <si>
    <t xml:space="preserve">OCTUBRE DE 2005                                        </t>
  </si>
  <si>
    <t>OCTUBRE DE 2005</t>
  </si>
  <si>
    <t xml:space="preserve">   OCTUBRE DE 2005</t>
  </si>
  <si>
    <t xml:space="preserve">BANCO BILBAO VIZCAYA ARGENTARIA CHI </t>
  </si>
  <si>
    <t xml:space="preserve">Los saldos de deudores en moneda extranjera se han convertido al tipo de cambio de representación contable: $ 543,72 por US$1. </t>
  </si>
  <si>
    <t>Los saldos de deudores en moneda extranjera se han convertido al tipo de cambio de representación contable: $ 543,72 por US$1.</t>
  </si>
  <si>
    <r>
      <t xml:space="preserve">(1)   Si una persona natural o jurídica tiene deudas en varias instituciones, </t>
    </r>
    <r>
      <rPr>
        <b/>
        <sz val="10"/>
        <rFont val="Arial"/>
        <family val="2"/>
      </rPr>
      <t>se la considera una sola vez</t>
    </r>
    <r>
      <rPr>
        <sz val="10"/>
        <rFont val="Arial"/>
        <family val="0"/>
      </rPr>
      <t>, por lo tanto, el total corresponde al total de deudores del sistema financiero.</t>
    </r>
  </si>
</sst>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13">
    <font>
      <sz val="10"/>
      <name val="Arial"/>
      <family val="0"/>
    </font>
    <font>
      <sz val="8"/>
      <name val="Arial"/>
      <family val="0"/>
    </font>
    <font>
      <sz val="9"/>
      <color indexed="10"/>
      <name val="Arial"/>
      <family val="0"/>
    </font>
    <font>
      <b/>
      <sz val="10"/>
      <color indexed="21"/>
      <name val="Arial"/>
      <family val="2"/>
    </font>
    <font>
      <b/>
      <sz val="10"/>
      <name val="Arial"/>
      <family val="2"/>
    </font>
    <font>
      <u val="single"/>
      <sz val="6"/>
      <color indexed="12"/>
      <name val="Helv"/>
      <family val="0"/>
    </font>
    <font>
      <u val="single"/>
      <sz val="10"/>
      <color indexed="36"/>
      <name val="Arial"/>
      <family val="0"/>
    </font>
    <font>
      <b/>
      <sz val="10"/>
      <color indexed="9"/>
      <name val="Verdana"/>
      <family val="2"/>
    </font>
    <font>
      <u val="single"/>
      <sz val="11"/>
      <color indexed="21"/>
      <name val="Helv"/>
      <family val="0"/>
    </font>
    <font>
      <u val="single"/>
      <sz val="10"/>
      <color indexed="21"/>
      <name val="Arial"/>
      <family val="2"/>
    </font>
    <font>
      <b/>
      <sz val="11"/>
      <color indexed="21"/>
      <name val="Verdana"/>
      <family val="2"/>
    </font>
    <font>
      <sz val="11"/>
      <color indexed="21"/>
      <name val="Arial"/>
      <family val="0"/>
    </font>
    <font>
      <sz val="9"/>
      <color indexed="21"/>
      <name val="Arial"/>
      <family val="0"/>
    </font>
  </fonts>
  <fills count="4">
    <fill>
      <patternFill/>
    </fill>
    <fill>
      <patternFill patternType="gray125"/>
    </fill>
    <fill>
      <patternFill patternType="solid">
        <fgColor indexed="9"/>
        <bgColor indexed="64"/>
      </patternFill>
    </fill>
    <fill>
      <patternFill patternType="solid">
        <fgColor indexed="21"/>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style="thin">
        <color indexed="21"/>
      </left>
      <right>
        <color indexed="63"/>
      </right>
      <top style="thin">
        <color indexed="21"/>
      </top>
      <bottom style="thin">
        <color indexed="21"/>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82">
    <xf numFmtId="0" fontId="0" fillId="0" borderId="0" xfId="0" applyAlignment="1">
      <alignment/>
    </xf>
    <xf numFmtId="0" fontId="2" fillId="2" borderId="0" xfId="0" applyFont="1" applyFill="1" applyAlignment="1">
      <alignment/>
    </xf>
    <xf numFmtId="0" fontId="0" fillId="2" borderId="0" xfId="0" applyFill="1" applyAlignment="1">
      <alignment/>
    </xf>
    <xf numFmtId="0" fontId="3" fillId="2" borderId="0" xfId="0" applyFont="1" applyFill="1" applyAlignment="1">
      <alignment/>
    </xf>
    <xf numFmtId="0" fontId="0" fillId="2" borderId="0" xfId="0" applyFill="1" applyBorder="1" applyAlignment="1">
      <alignment/>
    </xf>
    <xf numFmtId="0" fontId="0" fillId="2" borderId="1" xfId="0" applyFill="1" applyBorder="1" applyAlignment="1">
      <alignment/>
    </xf>
    <xf numFmtId="3" fontId="0" fillId="2" borderId="1" xfId="0" applyNumberFormat="1" applyFill="1" applyBorder="1" applyAlignment="1">
      <alignment/>
    </xf>
    <xf numFmtId="3" fontId="0" fillId="2" borderId="0" xfId="0" applyNumberFormat="1" applyFill="1" applyBorder="1" applyAlignment="1">
      <alignment/>
    </xf>
    <xf numFmtId="0" fontId="0" fillId="2" borderId="2" xfId="0" applyFill="1" applyBorder="1" applyAlignment="1">
      <alignment/>
    </xf>
    <xf numFmtId="0" fontId="4" fillId="2" borderId="3" xfId="0" applyFont="1" applyFill="1" applyBorder="1" applyAlignment="1">
      <alignment/>
    </xf>
    <xf numFmtId="0" fontId="0" fillId="2" borderId="4" xfId="0" applyFill="1" applyBorder="1" applyAlignment="1">
      <alignment/>
    </xf>
    <xf numFmtId="0" fontId="0" fillId="2" borderId="3" xfId="0" applyFill="1" applyBorder="1" applyAlignment="1">
      <alignment/>
    </xf>
    <xf numFmtId="0" fontId="4" fillId="2" borderId="4" xfId="0" applyFont="1" applyFill="1" applyBorder="1" applyAlignment="1">
      <alignment/>
    </xf>
    <xf numFmtId="0" fontId="0" fillId="2" borderId="5" xfId="0" applyFill="1" applyBorder="1" applyAlignment="1">
      <alignment/>
    </xf>
    <xf numFmtId="3" fontId="0" fillId="2" borderId="2" xfId="0" applyNumberFormat="1" applyFill="1" applyBorder="1" applyAlignment="1">
      <alignment/>
    </xf>
    <xf numFmtId="0" fontId="0" fillId="2" borderId="6" xfId="0" applyFill="1" applyBorder="1" applyAlignment="1">
      <alignment/>
    </xf>
    <xf numFmtId="0" fontId="3" fillId="2" borderId="0" xfId="0" applyFont="1" applyFill="1" applyAlignment="1">
      <alignment horizontal="center"/>
    </xf>
    <xf numFmtId="0" fontId="0" fillId="2" borderId="0" xfId="0" applyFill="1" applyAlignment="1">
      <alignment/>
    </xf>
    <xf numFmtId="0" fontId="4" fillId="2" borderId="0" xfId="0" applyFont="1" applyFill="1" applyAlignment="1">
      <alignment/>
    </xf>
    <xf numFmtId="0" fontId="4" fillId="2" borderId="5" xfId="0" applyFont="1" applyFill="1" applyBorder="1" applyAlignment="1">
      <alignment horizontal="center"/>
    </xf>
    <xf numFmtId="0" fontId="4" fillId="2" borderId="7" xfId="0" applyFont="1" applyFill="1" applyBorder="1" applyAlignment="1">
      <alignment horizontal="center"/>
    </xf>
    <xf numFmtId="0" fontId="0" fillId="2" borderId="8" xfId="0" applyFill="1" applyBorder="1" applyAlignment="1">
      <alignment/>
    </xf>
    <xf numFmtId="3" fontId="0" fillId="2" borderId="8" xfId="0" applyNumberFormat="1" applyFill="1" applyBorder="1" applyAlignment="1">
      <alignment/>
    </xf>
    <xf numFmtId="3" fontId="4" fillId="2" borderId="3" xfId="0" applyNumberFormat="1" applyFont="1" applyFill="1" applyBorder="1" applyAlignment="1">
      <alignment/>
    </xf>
    <xf numFmtId="0" fontId="4" fillId="2" borderId="0" xfId="0" applyFont="1" applyFill="1" applyAlignment="1">
      <alignment horizontal="left"/>
    </xf>
    <xf numFmtId="0" fontId="0" fillId="2" borderId="8" xfId="0" applyFill="1" applyBorder="1" applyAlignment="1">
      <alignment vertical="center"/>
    </xf>
    <xf numFmtId="3" fontId="0" fillId="2" borderId="8" xfId="0" applyNumberFormat="1" applyFill="1" applyBorder="1" applyAlignment="1">
      <alignment horizontal="center" vertical="center"/>
    </xf>
    <xf numFmtId="3" fontId="0" fillId="2" borderId="2" xfId="0" applyNumberFormat="1" applyFill="1" applyBorder="1" applyAlignment="1">
      <alignment vertical="center"/>
    </xf>
    <xf numFmtId="3" fontId="0" fillId="2" borderId="3" xfId="0" applyNumberFormat="1" applyFill="1" applyBorder="1" applyAlignment="1">
      <alignment vertical="center"/>
    </xf>
    <xf numFmtId="3" fontId="0" fillId="0" borderId="3" xfId="0" applyNumberFormat="1" applyBorder="1" applyAlignment="1">
      <alignment vertical="center"/>
    </xf>
    <xf numFmtId="0" fontId="0" fillId="2" borderId="1" xfId="0" applyFill="1" applyBorder="1" applyAlignment="1">
      <alignment vertical="center"/>
    </xf>
    <xf numFmtId="3" fontId="0" fillId="2" borderId="1" xfId="0" applyNumberFormat="1" applyFill="1" applyBorder="1" applyAlignment="1">
      <alignment vertical="center"/>
    </xf>
    <xf numFmtId="0" fontId="0" fillId="2" borderId="2" xfId="0" applyFill="1" applyBorder="1" applyAlignment="1">
      <alignment horizontal="left" vertical="center" wrapText="1"/>
    </xf>
    <xf numFmtId="0" fontId="0" fillId="2" borderId="1" xfId="0" applyFill="1" applyBorder="1" applyAlignment="1">
      <alignment vertical="center" wrapText="1"/>
    </xf>
    <xf numFmtId="0" fontId="4" fillId="2" borderId="1" xfId="0" applyFont="1" applyFill="1" applyBorder="1" applyAlignment="1">
      <alignment vertical="center"/>
    </xf>
    <xf numFmtId="3" fontId="4" fillId="2" borderId="1" xfId="0" applyNumberFormat="1" applyFont="1" applyFill="1" applyBorder="1" applyAlignment="1">
      <alignment vertical="center"/>
    </xf>
    <xf numFmtId="3" fontId="4" fillId="0" borderId="1" xfId="0" applyNumberFormat="1" applyFont="1" applyFill="1" applyBorder="1" applyAlignment="1">
      <alignment vertical="center"/>
    </xf>
    <xf numFmtId="0" fontId="0" fillId="2" borderId="0" xfId="0" applyFill="1" applyAlignment="1">
      <alignment horizontal="left" vertical="center" wrapText="1"/>
    </xf>
    <xf numFmtId="0" fontId="0" fillId="2" borderId="0" xfId="0" applyFont="1" applyFill="1" applyAlignment="1">
      <alignment horizontal="left" vertical="center" wrapText="1"/>
    </xf>
    <xf numFmtId="0" fontId="0" fillId="2" borderId="0" xfId="21" applyFill="1">
      <alignment/>
      <protection/>
    </xf>
    <xf numFmtId="0" fontId="7" fillId="3" borderId="9" xfId="21" applyFont="1" applyFill="1" applyBorder="1">
      <alignment/>
      <protection/>
    </xf>
    <xf numFmtId="0" fontId="7" fillId="3" borderId="9" xfId="21" applyFont="1" applyFill="1" applyBorder="1" applyAlignment="1">
      <alignment horizontal="center"/>
      <protection/>
    </xf>
    <xf numFmtId="0" fontId="7" fillId="2" borderId="0" xfId="21" applyFont="1" applyFill="1" applyBorder="1">
      <alignment/>
      <protection/>
    </xf>
    <xf numFmtId="0" fontId="8" fillId="2" borderId="0" xfId="15" applyFont="1" applyFill="1" applyBorder="1" applyAlignment="1">
      <alignment/>
    </xf>
    <xf numFmtId="0" fontId="9" fillId="2" borderId="0" xfId="15" applyFont="1" applyFill="1" applyAlignment="1">
      <alignment/>
    </xf>
    <xf numFmtId="0" fontId="3" fillId="2" borderId="0" xfId="0" applyFont="1" applyFill="1" applyAlignment="1">
      <alignment/>
    </xf>
    <xf numFmtId="0" fontId="10" fillId="2" borderId="0" xfId="21" applyFont="1" applyFill="1" applyBorder="1">
      <alignment/>
      <protection/>
    </xf>
    <xf numFmtId="0" fontId="11" fillId="2" borderId="0" xfId="21" applyFont="1" applyFill="1">
      <alignment/>
      <protection/>
    </xf>
    <xf numFmtId="0" fontId="9" fillId="2" borderId="0" xfId="15" applyFont="1" applyFill="1" applyAlignment="1">
      <alignment horizontal="left"/>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2" borderId="5" xfId="0" applyFont="1" applyFill="1" applyBorder="1" applyAlignment="1">
      <alignment horizontal="center"/>
    </xf>
    <xf numFmtId="0" fontId="4" fillId="2" borderId="7" xfId="0" applyFont="1" applyFill="1" applyBorder="1" applyAlignment="1">
      <alignment horizontal="center"/>
    </xf>
    <xf numFmtId="0" fontId="4" fillId="2" borderId="12" xfId="0" applyFont="1" applyFill="1" applyBorder="1" applyAlignment="1">
      <alignment horizontal="center"/>
    </xf>
    <xf numFmtId="0" fontId="4" fillId="0" borderId="13" xfId="0" applyFont="1" applyBorder="1" applyAlignment="1">
      <alignment/>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3" xfId="0" applyFont="1" applyFill="1" applyBorder="1" applyAlignment="1">
      <alignment horizontal="center"/>
    </xf>
    <xf numFmtId="0" fontId="0" fillId="2" borderId="0" xfId="0" applyFill="1" applyAlignment="1">
      <alignment horizontal="left" vertic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0" fontId="3" fillId="2" borderId="0" xfId="0" applyFont="1" applyFill="1" applyAlignment="1">
      <alignment horizontal="center"/>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0" fillId="2" borderId="0" xfId="0" applyFont="1" applyFill="1" applyAlignment="1">
      <alignment horizontal="left" vertical="center" wrapText="1"/>
    </xf>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2" borderId="14" xfId="0" applyFont="1" applyFill="1" applyBorder="1" applyAlignment="1">
      <alignment horizontal="center"/>
    </xf>
    <xf numFmtId="0" fontId="4" fillId="2" borderId="8" xfId="0" applyFont="1" applyFill="1" applyBorder="1" applyAlignment="1">
      <alignment horizontal="center"/>
    </xf>
    <xf numFmtId="0" fontId="4" fillId="2" borderId="15" xfId="0" applyFont="1" applyFill="1" applyBorder="1" applyAlignment="1">
      <alignment horizont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0" fillId="2" borderId="0" xfId="0" applyNumberFormat="1" applyFont="1" applyFill="1" applyAlignment="1">
      <alignment horizontal="left" vertical="center" wrapText="1"/>
    </xf>
    <xf numFmtId="0" fontId="12" fillId="2" borderId="0" xfId="21" applyFont="1" applyFill="1">
      <alignment/>
      <protection/>
    </xf>
  </cellXfs>
  <cellStyles count="9">
    <cellStyle name="Normal" xfId="0"/>
    <cellStyle name="Hyperlink" xfId="15"/>
    <cellStyle name="Followed Hyperlink" xfId="16"/>
    <cellStyle name="Comma" xfId="17"/>
    <cellStyle name="Comma [0]" xfId="18"/>
    <cellStyle name="Currency" xfId="19"/>
    <cellStyle name="Currency [0]" xfId="20"/>
    <cellStyle name="Normal_Sociedades Evaluadoras - Marzo 2005"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142875</xdr:rowOff>
    </xdr:from>
    <xdr:to>
      <xdr:col>2</xdr:col>
      <xdr:colOff>657225</xdr:colOff>
      <xdr:row>3</xdr:row>
      <xdr:rowOff>19050</xdr:rowOff>
    </xdr:to>
    <xdr:pic>
      <xdr:nvPicPr>
        <xdr:cNvPr id="1" name="Picture 1"/>
        <xdr:cNvPicPr preferRelativeResize="1">
          <a:picLocks noChangeAspect="1"/>
        </xdr:cNvPicPr>
      </xdr:nvPicPr>
      <xdr:blipFill>
        <a:blip r:embed="rId1"/>
        <a:stretch>
          <a:fillRect/>
        </a:stretch>
      </xdr:blipFill>
      <xdr:spPr>
        <a:xfrm>
          <a:off x="190500" y="142875"/>
          <a:ext cx="86677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21"/>
  </sheetPr>
  <dimension ref="A2:J14"/>
  <sheetViews>
    <sheetView tabSelected="1" workbookViewId="0" topLeftCell="A1">
      <selection activeCell="A1" sqref="A1"/>
    </sheetView>
  </sheetViews>
  <sheetFormatPr defaultColWidth="11.421875" defaultRowHeight="12.75"/>
  <cols>
    <col min="1" max="2" width="3.00390625" style="2" customWidth="1"/>
    <col min="3" max="3" width="100.7109375" style="2" customWidth="1"/>
    <col min="4" max="16384" width="11.421875" style="2" customWidth="1"/>
  </cols>
  <sheetData>
    <row r="1" ht="12.75"/>
    <row r="2" spans="1:3" ht="12.75">
      <c r="A2" s="39"/>
      <c r="B2" s="39"/>
      <c r="C2" s="39"/>
    </row>
    <row r="3" spans="1:3" ht="12.75">
      <c r="A3" s="39"/>
      <c r="B3" s="39"/>
      <c r="C3" s="16"/>
    </row>
    <row r="4" spans="1:3" ht="12.75">
      <c r="A4" s="39"/>
      <c r="B4" s="39"/>
      <c r="C4" s="16" t="s">
        <v>113</v>
      </c>
    </row>
    <row r="5" spans="1:3" ht="12.75">
      <c r="A5" s="39"/>
      <c r="B5" s="39"/>
      <c r="C5" s="16"/>
    </row>
    <row r="6" spans="1:3" ht="12.75">
      <c r="A6" s="39"/>
      <c r="B6" s="39"/>
      <c r="C6" s="39"/>
    </row>
    <row r="7" spans="1:3" ht="12.75">
      <c r="A7" s="39"/>
      <c r="B7" s="40"/>
      <c r="C7" s="41" t="s">
        <v>107</v>
      </c>
    </row>
    <row r="8" spans="1:3" ht="12.75">
      <c r="A8" s="39"/>
      <c r="B8" s="42"/>
      <c r="C8" s="42"/>
    </row>
    <row r="9" spans="1:9" ht="12.75">
      <c r="A9" s="39"/>
      <c r="B9" s="43"/>
      <c r="C9" s="44" t="s">
        <v>108</v>
      </c>
      <c r="D9" s="45"/>
      <c r="E9" s="45"/>
      <c r="F9" s="45"/>
      <c r="G9" s="45"/>
      <c r="H9" s="45"/>
      <c r="I9" s="45"/>
    </row>
    <row r="10" spans="1:10" ht="14.25">
      <c r="A10" s="39"/>
      <c r="B10" s="46"/>
      <c r="C10" s="44" t="s">
        <v>109</v>
      </c>
      <c r="D10" s="45"/>
      <c r="E10" s="45"/>
      <c r="F10" s="45"/>
      <c r="G10" s="45"/>
      <c r="H10" s="45"/>
      <c r="I10" s="45"/>
      <c r="J10" s="45"/>
    </row>
    <row r="11" spans="1:10" ht="14.25">
      <c r="A11" s="39"/>
      <c r="B11" s="46"/>
      <c r="C11" s="44" t="s">
        <v>110</v>
      </c>
      <c r="D11" s="45"/>
      <c r="E11" s="45"/>
      <c r="F11" s="45"/>
      <c r="G11" s="45"/>
      <c r="H11" s="45"/>
      <c r="I11" s="45"/>
      <c r="J11" s="45"/>
    </row>
    <row r="12" spans="1:3" ht="14.25">
      <c r="A12" s="39"/>
      <c r="B12" s="46"/>
      <c r="C12" s="47"/>
    </row>
    <row r="13" spans="1:3" ht="14.25">
      <c r="A13" s="39"/>
      <c r="B13" s="47" t="s">
        <v>42</v>
      </c>
      <c r="C13" s="39"/>
    </row>
    <row r="14" spans="1:2" ht="12.75">
      <c r="A14" s="39"/>
      <c r="B14" s="81" t="s">
        <v>114</v>
      </c>
    </row>
  </sheetData>
  <hyperlinks>
    <hyperlink ref="C9" location="'N° Deudores y Monto por Inst.'!A1" display="Número de deudores y monto de sus obligaciones por Institución Financiera."/>
    <hyperlink ref="C10" location="'N° Deudores por tipo de cartera'!A1" display="Número de deudores y monto de sus obligaciones por tipo de cartera."/>
    <hyperlink ref="C11" location="'N° Deudores y monto por sist.'!A1" display="Número de deudores y monto de sus obligaciones del Sistema Financiero."/>
  </hyperlinks>
  <printOptions/>
  <pageMargins left="0.75" right="0.75" top="1" bottom="1" header="0" footer="0"/>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Z50"/>
  <sheetViews>
    <sheetView workbookViewId="0" topLeftCell="A1">
      <selection activeCell="A1" sqref="A1"/>
    </sheetView>
  </sheetViews>
  <sheetFormatPr defaultColWidth="11.421875" defaultRowHeight="12.75"/>
  <cols>
    <col min="1" max="1" width="2.7109375" style="2" customWidth="1"/>
    <col min="2" max="2" width="41.7109375" style="2" customWidth="1"/>
    <col min="3" max="26" width="12.7109375" style="2" customWidth="1"/>
    <col min="27" max="16384" width="11.421875" style="2" customWidth="1"/>
  </cols>
  <sheetData>
    <row r="1" ht="12.75">
      <c r="B1" s="48" t="s">
        <v>111</v>
      </c>
    </row>
    <row r="2" ht="12.75">
      <c r="A2" s="1" t="s">
        <v>38</v>
      </c>
    </row>
    <row r="3" ht="12.75">
      <c r="A3" s="1" t="s">
        <v>39</v>
      </c>
    </row>
    <row r="5" ht="12.75">
      <c r="C5" s="3" t="s">
        <v>102</v>
      </c>
    </row>
    <row r="6" ht="12.75">
      <c r="C6" s="24" t="s">
        <v>115</v>
      </c>
    </row>
    <row r="7" spans="2:3" ht="12.75">
      <c r="B7" s="2" t="s">
        <v>0</v>
      </c>
      <c r="C7" s="2" t="s">
        <v>1</v>
      </c>
    </row>
    <row r="8" spans="2:26" ht="12.75">
      <c r="B8" s="53" t="s">
        <v>112</v>
      </c>
      <c r="C8" s="19"/>
      <c r="D8" s="20" t="s">
        <v>2</v>
      </c>
      <c r="E8" s="56" t="s">
        <v>65</v>
      </c>
      <c r="F8" s="57"/>
      <c r="G8" s="56" t="s">
        <v>67</v>
      </c>
      <c r="H8" s="57"/>
      <c r="I8" s="56" t="s">
        <v>69</v>
      </c>
      <c r="J8" s="57"/>
      <c r="K8" s="56" t="s">
        <v>71</v>
      </c>
      <c r="L8" s="57"/>
      <c r="M8" s="56" t="s">
        <v>73</v>
      </c>
      <c r="N8" s="57"/>
      <c r="O8" s="56" t="s">
        <v>75</v>
      </c>
      <c r="P8" s="57"/>
      <c r="Q8" s="56" t="s">
        <v>77</v>
      </c>
      <c r="R8" s="57"/>
      <c r="S8" s="56" t="s">
        <v>79</v>
      </c>
      <c r="T8" s="57"/>
      <c r="U8" s="56" t="s">
        <v>81</v>
      </c>
      <c r="V8" s="57"/>
      <c r="W8" s="56"/>
      <c r="X8" s="57"/>
      <c r="Y8" s="60" t="s">
        <v>40</v>
      </c>
      <c r="Z8" s="61"/>
    </row>
    <row r="9" spans="2:26" ht="12.75">
      <c r="B9" s="54"/>
      <c r="C9" s="58" t="s">
        <v>41</v>
      </c>
      <c r="D9" s="59"/>
      <c r="E9" s="58" t="s">
        <v>66</v>
      </c>
      <c r="F9" s="64"/>
      <c r="G9" s="58" t="s">
        <v>68</v>
      </c>
      <c r="H9" s="64"/>
      <c r="I9" s="58" t="s">
        <v>70</v>
      </c>
      <c r="J9" s="64"/>
      <c r="K9" s="58" t="s">
        <v>72</v>
      </c>
      <c r="L9" s="64"/>
      <c r="M9" s="58" t="s">
        <v>74</v>
      </c>
      <c r="N9" s="64"/>
      <c r="O9" s="58" t="s">
        <v>76</v>
      </c>
      <c r="P9" s="64"/>
      <c r="Q9" s="58" t="s">
        <v>78</v>
      </c>
      <c r="R9" s="64"/>
      <c r="S9" s="58" t="s">
        <v>80</v>
      </c>
      <c r="T9" s="64"/>
      <c r="U9" s="58" t="s">
        <v>82</v>
      </c>
      <c r="V9" s="64"/>
      <c r="W9" s="56" t="s">
        <v>83</v>
      </c>
      <c r="X9" s="57"/>
      <c r="Y9" s="62"/>
      <c r="Z9" s="63"/>
    </row>
    <row r="10" spans="2:26" ht="12.75">
      <c r="B10" s="54"/>
      <c r="C10" s="53" t="s">
        <v>53</v>
      </c>
      <c r="D10" s="53" t="s">
        <v>54</v>
      </c>
      <c r="E10" s="53" t="s">
        <v>53</v>
      </c>
      <c r="F10" s="53" t="s">
        <v>54</v>
      </c>
      <c r="G10" s="53" t="s">
        <v>53</v>
      </c>
      <c r="H10" s="53" t="s">
        <v>54</v>
      </c>
      <c r="I10" s="53" t="s">
        <v>53</v>
      </c>
      <c r="J10" s="53" t="s">
        <v>54</v>
      </c>
      <c r="K10" s="53" t="s">
        <v>53</v>
      </c>
      <c r="L10" s="53" t="s">
        <v>54</v>
      </c>
      <c r="M10" s="53" t="s">
        <v>53</v>
      </c>
      <c r="N10" s="53" t="s">
        <v>54</v>
      </c>
      <c r="O10" s="53" t="s">
        <v>53</v>
      </c>
      <c r="P10" s="53" t="s">
        <v>54</v>
      </c>
      <c r="Q10" s="53" t="s">
        <v>53</v>
      </c>
      <c r="R10" s="53" t="s">
        <v>54</v>
      </c>
      <c r="S10" s="53" t="s">
        <v>53</v>
      </c>
      <c r="T10" s="53" t="s">
        <v>54</v>
      </c>
      <c r="U10" s="53" t="s">
        <v>53</v>
      </c>
      <c r="V10" s="53" t="s">
        <v>54</v>
      </c>
      <c r="W10" s="53" t="s">
        <v>53</v>
      </c>
      <c r="X10" s="53" t="s">
        <v>54</v>
      </c>
      <c r="Y10" s="53" t="s">
        <v>53</v>
      </c>
      <c r="Z10" s="53" t="s">
        <v>55</v>
      </c>
    </row>
    <row r="11" spans="2:26" ht="12.75">
      <c r="B11" s="54"/>
      <c r="C11" s="54"/>
      <c r="D11" s="54"/>
      <c r="E11" s="54"/>
      <c r="F11" s="54"/>
      <c r="G11" s="54"/>
      <c r="H11" s="54"/>
      <c r="I11" s="54"/>
      <c r="J11" s="54"/>
      <c r="K11" s="54"/>
      <c r="L11" s="54"/>
      <c r="M11" s="54"/>
      <c r="N11" s="54"/>
      <c r="O11" s="54"/>
      <c r="P11" s="54"/>
      <c r="Q11" s="54"/>
      <c r="R11" s="54"/>
      <c r="S11" s="54"/>
      <c r="T11" s="54"/>
      <c r="U11" s="54"/>
      <c r="V11" s="54"/>
      <c r="W11" s="54"/>
      <c r="X11" s="54"/>
      <c r="Y11" s="54"/>
      <c r="Z11" s="54"/>
    </row>
    <row r="12" spans="2:26" ht="12.75">
      <c r="B12" s="55"/>
      <c r="C12" s="55"/>
      <c r="D12" s="55"/>
      <c r="E12" s="55"/>
      <c r="F12" s="55"/>
      <c r="G12" s="55"/>
      <c r="H12" s="55"/>
      <c r="I12" s="55"/>
      <c r="J12" s="55"/>
      <c r="K12" s="55"/>
      <c r="L12" s="55"/>
      <c r="M12" s="55"/>
      <c r="N12" s="55"/>
      <c r="O12" s="55"/>
      <c r="P12" s="55"/>
      <c r="Q12" s="55"/>
      <c r="R12" s="55"/>
      <c r="S12" s="55"/>
      <c r="T12" s="55"/>
      <c r="U12" s="55"/>
      <c r="V12" s="55"/>
      <c r="W12" s="55"/>
      <c r="X12" s="55"/>
      <c r="Y12" s="55"/>
      <c r="Z12" s="55"/>
    </row>
    <row r="13" spans="2:26" ht="12.75">
      <c r="B13" s="5" t="s">
        <v>3</v>
      </c>
      <c r="C13" s="5">
        <v>0</v>
      </c>
      <c r="D13" s="5">
        <v>10</v>
      </c>
      <c r="E13" s="5">
        <v>1</v>
      </c>
      <c r="F13" s="5">
        <v>1</v>
      </c>
      <c r="G13" s="5">
        <v>19</v>
      </c>
      <c r="H13" s="5">
        <v>10</v>
      </c>
      <c r="I13" s="5">
        <v>30</v>
      </c>
      <c r="J13" s="5">
        <v>6</v>
      </c>
      <c r="K13" s="5">
        <v>100</v>
      </c>
      <c r="L13" s="5">
        <v>8</v>
      </c>
      <c r="M13" s="5">
        <v>842</v>
      </c>
      <c r="N13" s="5">
        <v>25</v>
      </c>
      <c r="O13" s="6">
        <v>5316</v>
      </c>
      <c r="P13" s="5">
        <v>52</v>
      </c>
      <c r="Q13" s="6">
        <v>35384</v>
      </c>
      <c r="R13" s="5">
        <v>83</v>
      </c>
      <c r="S13" s="6">
        <v>58580</v>
      </c>
      <c r="T13" s="5">
        <v>35</v>
      </c>
      <c r="U13" s="6">
        <v>29382</v>
      </c>
      <c r="V13" s="5">
        <v>6</v>
      </c>
      <c r="W13" s="6">
        <v>59908</v>
      </c>
      <c r="X13" s="5">
        <v>5</v>
      </c>
      <c r="Y13" s="6">
        <v>189562</v>
      </c>
      <c r="Z13" s="6">
        <v>241</v>
      </c>
    </row>
    <row r="14" spans="2:26" ht="12.75">
      <c r="B14" s="5" t="s">
        <v>5</v>
      </c>
      <c r="C14" s="5">
        <v>407</v>
      </c>
      <c r="D14" s="6">
        <v>6015</v>
      </c>
      <c r="E14" s="5">
        <v>1079</v>
      </c>
      <c r="F14" s="6">
        <v>1807</v>
      </c>
      <c r="G14" s="6">
        <v>6989</v>
      </c>
      <c r="H14" s="6">
        <v>3636</v>
      </c>
      <c r="I14" s="6">
        <v>8302</v>
      </c>
      <c r="J14" s="6">
        <v>1649</v>
      </c>
      <c r="K14" s="6">
        <v>18192</v>
      </c>
      <c r="L14" s="6">
        <v>1542</v>
      </c>
      <c r="M14" s="6">
        <v>83751</v>
      </c>
      <c r="N14" s="6">
        <v>2576</v>
      </c>
      <c r="O14" s="6">
        <v>156435</v>
      </c>
      <c r="P14" s="6">
        <v>1690</v>
      </c>
      <c r="Q14" s="6">
        <v>226122</v>
      </c>
      <c r="R14" s="5">
        <v>601</v>
      </c>
      <c r="S14" s="6">
        <v>322497</v>
      </c>
      <c r="T14" s="5">
        <v>187</v>
      </c>
      <c r="U14" s="6">
        <v>197697</v>
      </c>
      <c r="V14" s="5">
        <v>38</v>
      </c>
      <c r="W14" s="6">
        <v>153389</v>
      </c>
      <c r="X14" s="5">
        <v>8</v>
      </c>
      <c r="Y14" s="6">
        <v>1174860</v>
      </c>
      <c r="Z14" s="6">
        <v>19749</v>
      </c>
    </row>
    <row r="15" spans="2:26" ht="12.75">
      <c r="B15" s="5" t="s">
        <v>118</v>
      </c>
      <c r="C15" s="6">
        <v>3615</v>
      </c>
      <c r="D15" s="6">
        <v>24506</v>
      </c>
      <c r="E15" s="6">
        <v>10271</v>
      </c>
      <c r="F15" s="6">
        <v>17195</v>
      </c>
      <c r="G15" s="6">
        <v>84030</v>
      </c>
      <c r="H15" s="6">
        <v>41869</v>
      </c>
      <c r="I15" s="6">
        <v>92135</v>
      </c>
      <c r="J15" s="6">
        <v>18472</v>
      </c>
      <c r="K15" s="6">
        <v>199237</v>
      </c>
      <c r="L15" s="6">
        <v>16854</v>
      </c>
      <c r="M15" s="6">
        <v>652832</v>
      </c>
      <c r="N15" s="6">
        <v>21359</v>
      </c>
      <c r="O15" s="6">
        <v>529221</v>
      </c>
      <c r="P15" s="6">
        <v>6209</v>
      </c>
      <c r="Q15" s="6">
        <v>280708</v>
      </c>
      <c r="R15" s="5">
        <v>793</v>
      </c>
      <c r="S15" s="6">
        <v>394266</v>
      </c>
      <c r="T15" s="5">
        <v>225</v>
      </c>
      <c r="U15" s="6">
        <v>417655</v>
      </c>
      <c r="V15" s="5">
        <v>71</v>
      </c>
      <c r="W15" s="6">
        <v>900502</v>
      </c>
      <c r="X15" s="5">
        <v>48</v>
      </c>
      <c r="Y15" s="6">
        <v>3564472</v>
      </c>
      <c r="Z15" s="6">
        <v>147601</v>
      </c>
    </row>
    <row r="16" spans="2:26" ht="12.75">
      <c r="B16" s="5" t="s">
        <v>6</v>
      </c>
      <c r="C16" s="6">
        <v>18884</v>
      </c>
      <c r="D16" s="6">
        <v>155034</v>
      </c>
      <c r="E16" s="6">
        <v>55173</v>
      </c>
      <c r="F16" s="6">
        <v>92466</v>
      </c>
      <c r="G16" s="6">
        <v>264622</v>
      </c>
      <c r="H16" s="6">
        <v>143312</v>
      </c>
      <c r="I16" s="6">
        <v>220647</v>
      </c>
      <c r="J16" s="6">
        <v>44052</v>
      </c>
      <c r="K16" s="6">
        <v>360127</v>
      </c>
      <c r="L16" s="6">
        <v>31822</v>
      </c>
      <c r="M16" s="6">
        <v>1152615</v>
      </c>
      <c r="N16" s="6">
        <v>36128</v>
      </c>
      <c r="O16" s="6">
        <v>1161736</v>
      </c>
      <c r="P16" s="6">
        <v>13824</v>
      </c>
      <c r="Q16" s="6">
        <v>743483</v>
      </c>
      <c r="R16" s="6">
        <v>2100</v>
      </c>
      <c r="S16" s="6">
        <v>974096</v>
      </c>
      <c r="T16" s="5">
        <v>540</v>
      </c>
      <c r="U16" s="6">
        <v>745808</v>
      </c>
      <c r="V16" s="5">
        <v>132</v>
      </c>
      <c r="W16" s="6">
        <v>1699097</v>
      </c>
      <c r="X16" s="5">
        <v>83</v>
      </c>
      <c r="Y16" s="6">
        <v>7396288</v>
      </c>
      <c r="Z16" s="6">
        <v>519493</v>
      </c>
    </row>
    <row r="17" spans="2:26" ht="12.75">
      <c r="B17" s="5" t="s">
        <v>7</v>
      </c>
      <c r="C17" s="6">
        <v>20174</v>
      </c>
      <c r="D17" s="6">
        <v>140362</v>
      </c>
      <c r="E17" s="6">
        <v>49930</v>
      </c>
      <c r="F17" s="6">
        <v>85446</v>
      </c>
      <c r="G17" s="6">
        <v>211517</v>
      </c>
      <c r="H17" s="6">
        <v>113934</v>
      </c>
      <c r="I17" s="6">
        <v>162182</v>
      </c>
      <c r="J17" s="6">
        <v>32695</v>
      </c>
      <c r="K17" s="6">
        <v>253195</v>
      </c>
      <c r="L17" s="6">
        <v>21890</v>
      </c>
      <c r="M17" s="6">
        <v>688469</v>
      </c>
      <c r="N17" s="6">
        <v>22585</v>
      </c>
      <c r="O17" s="6">
        <v>629895</v>
      </c>
      <c r="P17" s="6">
        <v>7345</v>
      </c>
      <c r="Q17" s="6">
        <v>590862</v>
      </c>
      <c r="R17" s="6">
        <v>1608</v>
      </c>
      <c r="S17" s="6">
        <v>824050</v>
      </c>
      <c r="T17" s="5">
        <v>454</v>
      </c>
      <c r="U17" s="6">
        <v>808277</v>
      </c>
      <c r="V17" s="5">
        <v>145</v>
      </c>
      <c r="W17" s="6">
        <v>1008260</v>
      </c>
      <c r="X17" s="5">
        <v>68</v>
      </c>
      <c r="Y17" s="6">
        <v>5246812</v>
      </c>
      <c r="Z17" s="6">
        <v>426532</v>
      </c>
    </row>
    <row r="18" spans="2:26" ht="12.75">
      <c r="B18" s="5" t="s">
        <v>8</v>
      </c>
      <c r="C18" s="5">
        <v>2</v>
      </c>
      <c r="D18" s="5">
        <v>31</v>
      </c>
      <c r="E18" s="5">
        <v>1</v>
      </c>
      <c r="F18" s="5">
        <v>3</v>
      </c>
      <c r="G18" s="5">
        <v>36</v>
      </c>
      <c r="H18" s="5">
        <v>19</v>
      </c>
      <c r="I18" s="5">
        <v>25</v>
      </c>
      <c r="J18" s="5">
        <v>5</v>
      </c>
      <c r="K18" s="5">
        <v>154</v>
      </c>
      <c r="L18" s="5">
        <v>12</v>
      </c>
      <c r="M18" s="5">
        <v>503</v>
      </c>
      <c r="N18" s="5">
        <v>15</v>
      </c>
      <c r="O18" s="6">
        <v>1333</v>
      </c>
      <c r="P18" s="5">
        <v>11</v>
      </c>
      <c r="Q18" s="6">
        <v>3070</v>
      </c>
      <c r="R18" s="5">
        <v>7</v>
      </c>
      <c r="S18" s="6">
        <v>4675</v>
      </c>
      <c r="T18" s="5">
        <v>3</v>
      </c>
      <c r="U18" s="5" t="s">
        <v>36</v>
      </c>
      <c r="V18" s="5" t="s">
        <v>37</v>
      </c>
      <c r="W18" s="5" t="s">
        <v>36</v>
      </c>
      <c r="X18" s="5" t="s">
        <v>32</v>
      </c>
      <c r="Y18" s="6">
        <v>9799</v>
      </c>
      <c r="Z18" s="6">
        <v>106</v>
      </c>
    </row>
    <row r="19" spans="2:26" ht="12.75">
      <c r="B19" s="5" t="s">
        <v>9</v>
      </c>
      <c r="C19" s="6">
        <v>7743</v>
      </c>
      <c r="D19" s="6">
        <v>46120</v>
      </c>
      <c r="E19" s="6">
        <v>15804</v>
      </c>
      <c r="F19" s="6">
        <v>27468</v>
      </c>
      <c r="G19" s="6">
        <v>77165</v>
      </c>
      <c r="H19" s="6">
        <v>40001</v>
      </c>
      <c r="I19" s="6">
        <v>94882</v>
      </c>
      <c r="J19" s="6">
        <v>18448</v>
      </c>
      <c r="K19" s="6">
        <v>202053</v>
      </c>
      <c r="L19" s="6">
        <v>18984</v>
      </c>
      <c r="M19" s="6">
        <v>181560</v>
      </c>
      <c r="N19" s="6">
        <v>6452</v>
      </c>
      <c r="O19" s="6">
        <v>184116</v>
      </c>
      <c r="P19" s="6">
        <v>1931</v>
      </c>
      <c r="Q19" s="6">
        <v>290438</v>
      </c>
      <c r="R19" s="5">
        <v>828</v>
      </c>
      <c r="S19" s="6">
        <v>299947</v>
      </c>
      <c r="T19" s="5">
        <v>178</v>
      </c>
      <c r="U19" s="6">
        <v>187290</v>
      </c>
      <c r="V19" s="5">
        <v>35</v>
      </c>
      <c r="W19" s="6">
        <v>134219</v>
      </c>
      <c r="X19" s="5">
        <v>8</v>
      </c>
      <c r="Y19" s="6">
        <v>1675217</v>
      </c>
      <c r="Z19" s="6">
        <v>160453</v>
      </c>
    </row>
    <row r="20" spans="2:26" ht="12.75">
      <c r="B20" s="5" t="s">
        <v>10</v>
      </c>
      <c r="C20" s="6">
        <v>23254</v>
      </c>
      <c r="D20" s="6">
        <v>134329</v>
      </c>
      <c r="E20" s="6">
        <v>81036</v>
      </c>
      <c r="F20" s="6">
        <v>136445</v>
      </c>
      <c r="G20" s="6">
        <v>662996</v>
      </c>
      <c r="H20" s="6">
        <v>324462</v>
      </c>
      <c r="I20" s="6">
        <v>1028033</v>
      </c>
      <c r="J20" s="6">
        <v>203934</v>
      </c>
      <c r="K20" s="6">
        <v>940575</v>
      </c>
      <c r="L20" s="6">
        <v>90835</v>
      </c>
      <c r="M20" s="6">
        <v>739133</v>
      </c>
      <c r="N20" s="6">
        <v>28280</v>
      </c>
      <c r="O20" s="6">
        <v>117755</v>
      </c>
      <c r="P20" s="6">
        <v>1531</v>
      </c>
      <c r="Q20" s="6">
        <v>131512</v>
      </c>
      <c r="R20" s="5">
        <v>323</v>
      </c>
      <c r="S20" s="6">
        <v>317472</v>
      </c>
      <c r="T20" s="5">
        <v>174</v>
      </c>
      <c r="U20" s="6">
        <v>466120</v>
      </c>
      <c r="V20" s="5">
        <v>83</v>
      </c>
      <c r="W20" s="6">
        <v>2469747</v>
      </c>
      <c r="X20" s="5">
        <v>91</v>
      </c>
      <c r="Y20" s="6">
        <v>6977633</v>
      </c>
      <c r="Z20" s="6">
        <v>920487</v>
      </c>
    </row>
    <row r="21" spans="2:26" ht="12.75">
      <c r="B21" s="5" t="s">
        <v>11</v>
      </c>
      <c r="C21" s="5">
        <v>0</v>
      </c>
      <c r="D21" s="5">
        <v>2</v>
      </c>
      <c r="E21" s="5">
        <v>1</v>
      </c>
      <c r="F21" s="5">
        <v>2</v>
      </c>
      <c r="G21" s="5">
        <v>18</v>
      </c>
      <c r="H21" s="5">
        <v>8</v>
      </c>
      <c r="I21" s="5" t="s">
        <v>4</v>
      </c>
      <c r="J21" s="5" t="s">
        <v>4</v>
      </c>
      <c r="K21" s="5" t="s">
        <v>32</v>
      </c>
      <c r="L21" s="5" t="s">
        <v>33</v>
      </c>
      <c r="M21" s="5">
        <v>77</v>
      </c>
      <c r="N21" s="5">
        <v>2</v>
      </c>
      <c r="O21" s="5">
        <v>473</v>
      </c>
      <c r="P21" s="5">
        <v>4</v>
      </c>
      <c r="Q21" s="6">
        <v>8731</v>
      </c>
      <c r="R21" s="5">
        <v>17</v>
      </c>
      <c r="S21" s="6">
        <v>18695</v>
      </c>
      <c r="T21" s="5">
        <v>11</v>
      </c>
      <c r="U21" s="6">
        <v>5922</v>
      </c>
      <c r="V21" s="5">
        <v>1</v>
      </c>
      <c r="W21" s="5" t="s">
        <v>36</v>
      </c>
      <c r="X21" s="5" t="s">
        <v>32</v>
      </c>
      <c r="Y21" s="6">
        <v>33918</v>
      </c>
      <c r="Z21" s="6">
        <v>47</v>
      </c>
    </row>
    <row r="22" spans="2:26" ht="12.75">
      <c r="B22" s="5" t="s">
        <v>12</v>
      </c>
      <c r="C22" s="6">
        <v>16828</v>
      </c>
      <c r="D22" s="6">
        <v>90761</v>
      </c>
      <c r="E22" s="6">
        <v>47210</v>
      </c>
      <c r="F22" s="6">
        <v>82277</v>
      </c>
      <c r="G22" s="6">
        <v>131882</v>
      </c>
      <c r="H22" s="6">
        <v>78138</v>
      </c>
      <c r="I22" s="6">
        <v>43618</v>
      </c>
      <c r="J22" s="6">
        <v>9118</v>
      </c>
      <c r="K22" s="6">
        <v>42228</v>
      </c>
      <c r="L22" s="6">
        <v>3814</v>
      </c>
      <c r="M22" s="6">
        <v>28599</v>
      </c>
      <c r="N22" s="6">
        <v>1149</v>
      </c>
      <c r="O22" s="6">
        <v>3649</v>
      </c>
      <c r="P22" s="5">
        <v>46</v>
      </c>
      <c r="Q22" s="6">
        <v>634</v>
      </c>
      <c r="R22" s="5">
        <v>2</v>
      </c>
      <c r="S22" s="6">
        <v>5001</v>
      </c>
      <c r="T22" s="5">
        <v>2</v>
      </c>
      <c r="U22" s="5" t="s">
        <v>36</v>
      </c>
      <c r="V22" s="5" t="s">
        <v>37</v>
      </c>
      <c r="W22" s="5" t="s">
        <v>36</v>
      </c>
      <c r="X22" s="5" t="s">
        <v>32</v>
      </c>
      <c r="Y22" s="6">
        <v>319649</v>
      </c>
      <c r="Z22" s="6">
        <v>265307</v>
      </c>
    </row>
    <row r="23" spans="2:26" ht="12.75">
      <c r="B23" s="5" t="s">
        <v>13</v>
      </c>
      <c r="C23" s="5">
        <v>17</v>
      </c>
      <c r="D23" s="5">
        <v>237</v>
      </c>
      <c r="E23" s="5">
        <v>37</v>
      </c>
      <c r="F23" s="5">
        <v>61</v>
      </c>
      <c r="G23" s="5">
        <v>345</v>
      </c>
      <c r="H23" s="5">
        <v>177</v>
      </c>
      <c r="I23" s="5">
        <v>525</v>
      </c>
      <c r="J23" s="5">
        <v>100</v>
      </c>
      <c r="K23" s="6">
        <v>2307</v>
      </c>
      <c r="L23" s="5">
        <v>195</v>
      </c>
      <c r="M23" s="6">
        <v>9526</v>
      </c>
      <c r="N23" s="5">
        <v>291</v>
      </c>
      <c r="O23" s="6">
        <v>36862</v>
      </c>
      <c r="P23" s="5">
        <v>358</v>
      </c>
      <c r="Q23" s="6">
        <v>72455</v>
      </c>
      <c r="R23" s="5">
        <v>209</v>
      </c>
      <c r="S23" s="6">
        <v>8890</v>
      </c>
      <c r="T23" s="5">
        <v>7</v>
      </c>
      <c r="U23" s="5" t="s">
        <v>36</v>
      </c>
      <c r="V23" s="5" t="s">
        <v>37</v>
      </c>
      <c r="W23" s="5" t="s">
        <v>36</v>
      </c>
      <c r="X23" s="5" t="s">
        <v>32</v>
      </c>
      <c r="Y23" s="6">
        <v>130963</v>
      </c>
      <c r="Z23" s="6">
        <v>1635</v>
      </c>
    </row>
    <row r="24" spans="2:26" ht="12.75">
      <c r="B24" s="5" t="s">
        <v>14</v>
      </c>
      <c r="C24" s="5">
        <v>2</v>
      </c>
      <c r="D24" s="5">
        <v>19</v>
      </c>
      <c r="E24" s="5">
        <v>3</v>
      </c>
      <c r="F24" s="5">
        <v>4</v>
      </c>
      <c r="G24" s="5">
        <v>14</v>
      </c>
      <c r="H24" s="5">
        <v>5</v>
      </c>
      <c r="I24" s="5">
        <v>10</v>
      </c>
      <c r="J24" s="5">
        <v>2</v>
      </c>
      <c r="K24" s="5">
        <v>45</v>
      </c>
      <c r="L24" s="5">
        <v>4</v>
      </c>
      <c r="M24" s="5">
        <v>458</v>
      </c>
      <c r="N24" s="5">
        <v>13</v>
      </c>
      <c r="O24" s="6">
        <v>3051</v>
      </c>
      <c r="P24" s="5">
        <v>30</v>
      </c>
      <c r="Q24" s="6">
        <v>9165</v>
      </c>
      <c r="R24" s="5">
        <v>29</v>
      </c>
      <c r="S24" s="6" t="s">
        <v>33</v>
      </c>
      <c r="T24" s="5" t="s">
        <v>37</v>
      </c>
      <c r="U24" s="5" t="s">
        <v>36</v>
      </c>
      <c r="V24" s="5" t="s">
        <v>37</v>
      </c>
      <c r="W24" s="5" t="s">
        <v>36</v>
      </c>
      <c r="X24" s="5" t="s">
        <v>32</v>
      </c>
      <c r="Y24" s="6">
        <v>12747</v>
      </c>
      <c r="Z24" s="6">
        <v>106</v>
      </c>
    </row>
    <row r="25" spans="2:26" ht="12.75">
      <c r="B25" s="5" t="s">
        <v>15</v>
      </c>
      <c r="C25" s="6">
        <v>3171</v>
      </c>
      <c r="D25" s="6">
        <v>16447</v>
      </c>
      <c r="E25" s="6">
        <v>13976</v>
      </c>
      <c r="F25" s="6">
        <v>22422</v>
      </c>
      <c r="G25" s="6">
        <v>53767</v>
      </c>
      <c r="H25" s="6">
        <v>30141</v>
      </c>
      <c r="I25" s="6">
        <v>36068</v>
      </c>
      <c r="J25" s="6">
        <v>7232</v>
      </c>
      <c r="K25" s="6">
        <v>26176</v>
      </c>
      <c r="L25" s="6">
        <v>2778</v>
      </c>
      <c r="M25" s="5">
        <v>680</v>
      </c>
      <c r="N25" s="5">
        <v>28</v>
      </c>
      <c r="O25" s="5">
        <v>147</v>
      </c>
      <c r="P25" s="5">
        <v>2</v>
      </c>
      <c r="Q25" s="5" t="s">
        <v>34</v>
      </c>
      <c r="R25" s="5" t="s">
        <v>33</v>
      </c>
      <c r="S25" s="6" t="s">
        <v>33</v>
      </c>
      <c r="T25" s="5" t="s">
        <v>37</v>
      </c>
      <c r="U25" s="5" t="s">
        <v>36</v>
      </c>
      <c r="V25" s="5" t="s">
        <v>37</v>
      </c>
      <c r="W25" s="5" t="s">
        <v>36</v>
      </c>
      <c r="X25" s="5" t="s">
        <v>32</v>
      </c>
      <c r="Y25" s="6">
        <v>133985</v>
      </c>
      <c r="Z25" s="6">
        <v>79050</v>
      </c>
    </row>
    <row r="26" spans="2:26" ht="12.75">
      <c r="B26" s="5" t="s">
        <v>16</v>
      </c>
      <c r="C26" s="5" t="s">
        <v>4</v>
      </c>
      <c r="D26" s="5" t="s">
        <v>4</v>
      </c>
      <c r="E26" s="5" t="s">
        <v>4</v>
      </c>
      <c r="F26" s="5" t="s">
        <v>4</v>
      </c>
      <c r="G26" s="5" t="s">
        <v>4</v>
      </c>
      <c r="H26" s="5" t="s">
        <v>4</v>
      </c>
      <c r="I26" s="5" t="s">
        <v>4</v>
      </c>
      <c r="J26" s="5" t="s">
        <v>4</v>
      </c>
      <c r="K26" s="5" t="s">
        <v>32</v>
      </c>
      <c r="L26" s="5" t="s">
        <v>33</v>
      </c>
      <c r="M26" s="5">
        <v>25</v>
      </c>
      <c r="N26" s="5">
        <v>1</v>
      </c>
      <c r="O26" s="5">
        <v>150</v>
      </c>
      <c r="P26" s="5">
        <v>1</v>
      </c>
      <c r="Q26" s="6">
        <v>2875</v>
      </c>
      <c r="R26" s="5">
        <v>6</v>
      </c>
      <c r="S26" s="6">
        <v>13710</v>
      </c>
      <c r="T26" s="5">
        <v>8</v>
      </c>
      <c r="U26" s="6" t="s">
        <v>36</v>
      </c>
      <c r="V26" s="5" t="s">
        <v>37</v>
      </c>
      <c r="W26" s="5" t="s">
        <v>36</v>
      </c>
      <c r="X26" s="5" t="s">
        <v>32</v>
      </c>
      <c r="Y26" s="6">
        <v>16760</v>
      </c>
      <c r="Z26" s="6">
        <v>16</v>
      </c>
    </row>
    <row r="27" spans="2:26" ht="12.75">
      <c r="B27" s="5" t="s">
        <v>17</v>
      </c>
      <c r="C27" s="6">
        <v>4847</v>
      </c>
      <c r="D27" s="6">
        <v>27586</v>
      </c>
      <c r="E27" s="6">
        <v>12810</v>
      </c>
      <c r="F27" s="6">
        <v>22166</v>
      </c>
      <c r="G27" s="6">
        <v>40502</v>
      </c>
      <c r="H27" s="6">
        <v>22480</v>
      </c>
      <c r="I27" s="6">
        <v>35499</v>
      </c>
      <c r="J27" s="6">
        <v>6941</v>
      </c>
      <c r="K27" s="6">
        <v>37916</v>
      </c>
      <c r="L27" s="6">
        <v>3834</v>
      </c>
      <c r="M27" s="6">
        <v>6260</v>
      </c>
      <c r="N27" s="5">
        <v>277</v>
      </c>
      <c r="O27" s="5">
        <v>339</v>
      </c>
      <c r="P27" s="5">
        <v>4</v>
      </c>
      <c r="Q27" s="6">
        <v>927</v>
      </c>
      <c r="R27" s="5">
        <v>3</v>
      </c>
      <c r="S27" s="6">
        <v>2350</v>
      </c>
      <c r="T27" s="5">
        <v>1</v>
      </c>
      <c r="U27" s="5" t="s">
        <v>36</v>
      </c>
      <c r="V27" s="5" t="s">
        <v>37</v>
      </c>
      <c r="W27" s="5" t="s">
        <v>36</v>
      </c>
      <c r="X27" s="5" t="s">
        <v>32</v>
      </c>
      <c r="Y27" s="6">
        <v>141449</v>
      </c>
      <c r="Z27" s="6">
        <v>83292</v>
      </c>
    </row>
    <row r="28" spans="2:26" ht="12.75">
      <c r="B28" s="5" t="s">
        <v>18</v>
      </c>
      <c r="C28" s="6">
        <v>41507</v>
      </c>
      <c r="D28" s="6">
        <v>295522</v>
      </c>
      <c r="E28" s="6">
        <v>105489</v>
      </c>
      <c r="F28" s="6">
        <v>179718</v>
      </c>
      <c r="G28" s="6">
        <v>358819</v>
      </c>
      <c r="H28" s="6">
        <v>198874</v>
      </c>
      <c r="I28" s="6">
        <v>336380</v>
      </c>
      <c r="J28" s="6">
        <v>66343</v>
      </c>
      <c r="K28" s="6">
        <v>625166</v>
      </c>
      <c r="L28" s="6">
        <v>55346</v>
      </c>
      <c r="M28" s="6">
        <v>1914461</v>
      </c>
      <c r="N28" s="6">
        <v>61037</v>
      </c>
      <c r="O28" s="6">
        <v>1712336</v>
      </c>
      <c r="P28" s="6">
        <v>20459</v>
      </c>
      <c r="Q28" s="6">
        <v>960533</v>
      </c>
      <c r="R28" s="6">
        <v>2790</v>
      </c>
      <c r="S28" s="6">
        <v>1055844</v>
      </c>
      <c r="T28" s="5">
        <v>597</v>
      </c>
      <c r="U28" s="6">
        <v>693201</v>
      </c>
      <c r="V28" s="5">
        <v>129</v>
      </c>
      <c r="W28" s="6">
        <v>2265288</v>
      </c>
      <c r="X28" s="5">
        <v>87</v>
      </c>
      <c r="Y28" s="6">
        <v>10069024</v>
      </c>
      <c r="Z28" s="6">
        <v>880902</v>
      </c>
    </row>
    <row r="29" spans="2:26" ht="12.75">
      <c r="B29" s="5" t="s">
        <v>19</v>
      </c>
      <c r="C29" s="5">
        <v>231</v>
      </c>
      <c r="D29" s="6">
        <v>3007</v>
      </c>
      <c r="E29" s="5">
        <v>617</v>
      </c>
      <c r="F29" s="5">
        <v>1035</v>
      </c>
      <c r="G29" s="6">
        <v>4795</v>
      </c>
      <c r="H29" s="6">
        <v>2420</v>
      </c>
      <c r="I29" s="6">
        <v>6794</v>
      </c>
      <c r="J29" s="6">
        <v>1330</v>
      </c>
      <c r="K29" s="6">
        <v>15769</v>
      </c>
      <c r="L29" s="6">
        <v>1370</v>
      </c>
      <c r="M29" s="6">
        <v>58254</v>
      </c>
      <c r="N29" s="6">
        <v>1740</v>
      </c>
      <c r="O29" s="6">
        <v>164623</v>
      </c>
      <c r="P29" s="6">
        <v>1738</v>
      </c>
      <c r="Q29" s="6">
        <v>278562</v>
      </c>
      <c r="R29" s="5">
        <v>717</v>
      </c>
      <c r="S29" s="6">
        <v>480657</v>
      </c>
      <c r="T29" s="5">
        <v>272</v>
      </c>
      <c r="U29" s="6">
        <v>295559</v>
      </c>
      <c r="V29" s="5">
        <v>58</v>
      </c>
      <c r="W29" s="6">
        <v>112661</v>
      </c>
      <c r="X29" s="5">
        <v>6</v>
      </c>
      <c r="Y29" s="6">
        <v>1418520</v>
      </c>
      <c r="Z29" s="6">
        <v>13693</v>
      </c>
    </row>
    <row r="30" spans="2:26" ht="12.75">
      <c r="B30" s="5" t="s">
        <v>20</v>
      </c>
      <c r="C30" s="5">
        <v>838</v>
      </c>
      <c r="D30" s="6">
        <v>11580</v>
      </c>
      <c r="E30" s="6">
        <v>2137</v>
      </c>
      <c r="F30" s="6">
        <v>3562</v>
      </c>
      <c r="G30" s="6">
        <v>20043</v>
      </c>
      <c r="H30" s="6">
        <v>9666</v>
      </c>
      <c r="I30" s="6">
        <v>35406</v>
      </c>
      <c r="J30" s="6">
        <v>6874</v>
      </c>
      <c r="K30" s="6">
        <v>77711</v>
      </c>
      <c r="L30" s="6">
        <v>6905</v>
      </c>
      <c r="M30" s="6">
        <v>184493</v>
      </c>
      <c r="N30" s="6">
        <v>5718</v>
      </c>
      <c r="O30" s="6">
        <v>304112</v>
      </c>
      <c r="P30" s="6">
        <v>3436</v>
      </c>
      <c r="Q30" s="6">
        <v>167842</v>
      </c>
      <c r="R30" s="5">
        <v>498</v>
      </c>
      <c r="S30" s="6">
        <v>107567</v>
      </c>
      <c r="T30" s="5">
        <v>65</v>
      </c>
      <c r="U30" s="6">
        <v>85177</v>
      </c>
      <c r="V30" s="5">
        <v>16</v>
      </c>
      <c r="W30" s="6">
        <v>37563</v>
      </c>
      <c r="X30" s="5">
        <v>3</v>
      </c>
      <c r="Y30" s="6">
        <v>1022888</v>
      </c>
      <c r="Z30" s="6">
        <v>48323</v>
      </c>
    </row>
    <row r="31" spans="2:26" ht="12.75">
      <c r="B31" s="5" t="s">
        <v>21</v>
      </c>
      <c r="C31" s="6">
        <v>13273</v>
      </c>
      <c r="D31" s="6">
        <v>94759</v>
      </c>
      <c r="E31" s="6">
        <v>38841</v>
      </c>
      <c r="F31" s="6">
        <v>65328</v>
      </c>
      <c r="G31" s="6">
        <v>147281</v>
      </c>
      <c r="H31" s="6">
        <v>84970</v>
      </c>
      <c r="I31" s="6">
        <v>53231</v>
      </c>
      <c r="J31" s="6">
        <v>11132</v>
      </c>
      <c r="K31" s="6">
        <v>53921</v>
      </c>
      <c r="L31" s="6">
        <v>5136</v>
      </c>
      <c r="M31" s="6">
        <v>33250</v>
      </c>
      <c r="N31" s="6">
        <v>1163</v>
      </c>
      <c r="O31" s="6">
        <v>26345</v>
      </c>
      <c r="P31" s="5">
        <v>286</v>
      </c>
      <c r="Q31" s="6">
        <v>49907</v>
      </c>
      <c r="R31" s="5">
        <v>135</v>
      </c>
      <c r="S31" s="6">
        <v>106373</v>
      </c>
      <c r="T31" s="5">
        <v>63</v>
      </c>
      <c r="U31" s="6">
        <v>166344</v>
      </c>
      <c r="V31" s="5">
        <v>31</v>
      </c>
      <c r="W31" s="6">
        <v>143996</v>
      </c>
      <c r="X31" s="5">
        <v>8</v>
      </c>
      <c r="Y31" s="6">
        <v>832764</v>
      </c>
      <c r="Z31" s="6">
        <v>263011</v>
      </c>
    </row>
    <row r="32" spans="2:26" ht="12.75">
      <c r="B32" s="5" t="s">
        <v>22</v>
      </c>
      <c r="C32" s="6">
        <v>6833</v>
      </c>
      <c r="D32" s="6">
        <v>52799</v>
      </c>
      <c r="E32" s="6">
        <v>15377</v>
      </c>
      <c r="F32" s="6">
        <v>26100</v>
      </c>
      <c r="G32" s="6">
        <v>100360</v>
      </c>
      <c r="H32" s="6">
        <v>51204</v>
      </c>
      <c r="I32" s="6">
        <v>106872</v>
      </c>
      <c r="J32" s="6">
        <v>21537</v>
      </c>
      <c r="K32" s="6">
        <v>121557</v>
      </c>
      <c r="L32" s="6">
        <v>11311</v>
      </c>
      <c r="M32" s="6">
        <v>206977</v>
      </c>
      <c r="N32" s="6">
        <v>6627</v>
      </c>
      <c r="O32" s="6">
        <v>276604</v>
      </c>
      <c r="P32" s="6">
        <v>3083</v>
      </c>
      <c r="Q32" s="6">
        <v>378256</v>
      </c>
      <c r="R32" s="5">
        <v>1000</v>
      </c>
      <c r="S32" s="6">
        <v>579440</v>
      </c>
      <c r="T32" s="5">
        <v>326</v>
      </c>
      <c r="U32" s="6">
        <v>537506</v>
      </c>
      <c r="V32" s="5">
        <v>96</v>
      </c>
      <c r="W32" s="6">
        <v>665130</v>
      </c>
      <c r="X32" s="5">
        <v>42</v>
      </c>
      <c r="Y32" s="6">
        <v>2994911</v>
      </c>
      <c r="Z32" s="6">
        <v>174125</v>
      </c>
    </row>
    <row r="33" spans="2:26" ht="12.75">
      <c r="B33" s="5" t="s">
        <v>23</v>
      </c>
      <c r="C33" s="5" t="s">
        <v>4</v>
      </c>
      <c r="D33" s="5" t="s">
        <v>4</v>
      </c>
      <c r="E33" s="5" t="s">
        <v>4</v>
      </c>
      <c r="F33" s="5" t="s">
        <v>4</v>
      </c>
      <c r="G33" s="5" t="s">
        <v>4</v>
      </c>
      <c r="H33" s="5" t="s">
        <v>4</v>
      </c>
      <c r="I33" s="5">
        <v>5</v>
      </c>
      <c r="J33" s="5">
        <v>1</v>
      </c>
      <c r="K33" s="5" t="s">
        <v>32</v>
      </c>
      <c r="L33" s="5" t="s">
        <v>33</v>
      </c>
      <c r="M33" s="5" t="s">
        <v>34</v>
      </c>
      <c r="N33" s="5" t="s">
        <v>33</v>
      </c>
      <c r="O33" s="5">
        <v>154</v>
      </c>
      <c r="P33" s="5">
        <v>1</v>
      </c>
      <c r="Q33" s="5">
        <v>1283</v>
      </c>
      <c r="R33" s="5">
        <v>2</v>
      </c>
      <c r="S33" s="6">
        <v>6944</v>
      </c>
      <c r="T33" s="5">
        <v>3</v>
      </c>
      <c r="U33" s="6">
        <v>21996</v>
      </c>
      <c r="V33" s="5">
        <v>4</v>
      </c>
      <c r="W33" s="5">
        <v>22917</v>
      </c>
      <c r="X33" s="5">
        <v>2</v>
      </c>
      <c r="Y33" s="6">
        <v>53298</v>
      </c>
      <c r="Z33" s="6">
        <v>13</v>
      </c>
    </row>
    <row r="34" spans="2:26" ht="12.75">
      <c r="B34" s="5" t="s">
        <v>24</v>
      </c>
      <c r="C34" s="5">
        <v>9</v>
      </c>
      <c r="D34" s="5">
        <v>137</v>
      </c>
      <c r="E34" s="5">
        <v>16</v>
      </c>
      <c r="F34" s="5">
        <v>25</v>
      </c>
      <c r="G34" s="5">
        <v>295</v>
      </c>
      <c r="H34" s="5">
        <v>135</v>
      </c>
      <c r="I34" s="5">
        <v>780</v>
      </c>
      <c r="J34" s="5">
        <v>148</v>
      </c>
      <c r="K34" s="6">
        <v>3256</v>
      </c>
      <c r="L34" s="5">
        <v>275</v>
      </c>
      <c r="M34" s="6">
        <v>8317</v>
      </c>
      <c r="N34" s="5">
        <v>280</v>
      </c>
      <c r="O34" s="6">
        <v>16373</v>
      </c>
      <c r="P34" s="5">
        <v>161</v>
      </c>
      <c r="Q34" s="6">
        <v>24472</v>
      </c>
      <c r="R34" s="5">
        <v>69</v>
      </c>
      <c r="S34" s="6">
        <v>1096</v>
      </c>
      <c r="T34" s="5">
        <v>1</v>
      </c>
      <c r="U34" s="5" t="s">
        <v>36</v>
      </c>
      <c r="V34" s="5" t="s">
        <v>37</v>
      </c>
      <c r="W34" s="5" t="s">
        <v>36</v>
      </c>
      <c r="X34" s="5" t="s">
        <v>32</v>
      </c>
      <c r="Y34" s="6">
        <v>54614</v>
      </c>
      <c r="Z34" s="6">
        <v>1231</v>
      </c>
    </row>
    <row r="35" spans="2:26" ht="12.75">
      <c r="B35" s="5" t="s">
        <v>25</v>
      </c>
      <c r="C35" s="5">
        <v>2</v>
      </c>
      <c r="D35" s="5">
        <v>11</v>
      </c>
      <c r="E35" s="5">
        <v>8</v>
      </c>
      <c r="F35" s="5">
        <v>12</v>
      </c>
      <c r="G35" s="5">
        <v>42</v>
      </c>
      <c r="H35" s="5">
        <v>24</v>
      </c>
      <c r="I35" s="5">
        <v>24</v>
      </c>
      <c r="J35" s="5">
        <v>5</v>
      </c>
      <c r="K35" s="5">
        <v>32</v>
      </c>
      <c r="L35" s="5">
        <v>3</v>
      </c>
      <c r="M35" s="5">
        <v>268</v>
      </c>
      <c r="N35" s="5">
        <v>10</v>
      </c>
      <c r="O35" s="6">
        <v>2144</v>
      </c>
      <c r="P35" s="5">
        <v>21</v>
      </c>
      <c r="Q35" s="6">
        <v>14222</v>
      </c>
      <c r="R35" s="5">
        <v>29</v>
      </c>
      <c r="S35" s="6">
        <v>81838</v>
      </c>
      <c r="T35" s="5">
        <v>45</v>
      </c>
      <c r="U35" s="6">
        <v>32346</v>
      </c>
      <c r="V35" s="5">
        <v>7</v>
      </c>
      <c r="W35" s="6">
        <v>18596</v>
      </c>
      <c r="X35" s="5">
        <v>1</v>
      </c>
      <c r="Y35" s="6">
        <v>149521</v>
      </c>
      <c r="Z35" s="6">
        <v>168</v>
      </c>
    </row>
    <row r="36" spans="2:26" ht="12.75">
      <c r="B36" s="5" t="s">
        <v>26</v>
      </c>
      <c r="C36" s="5" t="s">
        <v>4</v>
      </c>
      <c r="D36" s="5" t="s">
        <v>4</v>
      </c>
      <c r="E36" s="5" t="s">
        <v>4</v>
      </c>
      <c r="F36" s="5" t="s">
        <v>4</v>
      </c>
      <c r="G36" s="5" t="s">
        <v>4</v>
      </c>
      <c r="H36" s="5" t="s">
        <v>4</v>
      </c>
      <c r="I36" s="5" t="s">
        <v>4</v>
      </c>
      <c r="J36" s="5" t="s">
        <v>4</v>
      </c>
      <c r="K36" s="5" t="s">
        <v>32</v>
      </c>
      <c r="L36" s="5" t="s">
        <v>33</v>
      </c>
      <c r="M36" s="5" t="s">
        <v>34</v>
      </c>
      <c r="N36" s="5" t="s">
        <v>33</v>
      </c>
      <c r="O36" s="5" t="s">
        <v>34</v>
      </c>
      <c r="P36" s="5" t="s">
        <v>35</v>
      </c>
      <c r="Q36" s="5" t="s">
        <v>34</v>
      </c>
      <c r="R36" s="5" t="s">
        <v>33</v>
      </c>
      <c r="S36" s="5" t="s">
        <v>33</v>
      </c>
      <c r="T36" s="5" t="s">
        <v>37</v>
      </c>
      <c r="U36" s="5" t="s">
        <v>36</v>
      </c>
      <c r="V36" s="5" t="s">
        <v>37</v>
      </c>
      <c r="W36" s="5">
        <v>25000</v>
      </c>
      <c r="X36" s="5">
        <v>2</v>
      </c>
      <c r="Y36" s="6">
        <v>25000</v>
      </c>
      <c r="Z36" s="6">
        <v>2</v>
      </c>
    </row>
    <row r="37" spans="2:26" ht="12.75">
      <c r="B37" s="5" t="s">
        <v>27</v>
      </c>
      <c r="C37" s="6">
        <v>1655</v>
      </c>
      <c r="D37" s="6">
        <v>15877</v>
      </c>
      <c r="E37" s="6">
        <v>5018</v>
      </c>
      <c r="F37" s="6">
        <v>8461</v>
      </c>
      <c r="G37" s="6">
        <v>25703</v>
      </c>
      <c r="H37" s="6">
        <v>13451</v>
      </c>
      <c r="I37" s="6">
        <v>27086</v>
      </c>
      <c r="J37" s="6">
        <v>5351</v>
      </c>
      <c r="K37" s="6">
        <v>81376</v>
      </c>
      <c r="L37" s="6">
        <v>6639</v>
      </c>
      <c r="M37" s="6">
        <v>294510</v>
      </c>
      <c r="N37" s="6">
        <v>9498</v>
      </c>
      <c r="O37" s="6">
        <v>241661</v>
      </c>
      <c r="P37" s="6">
        <v>2874</v>
      </c>
      <c r="Q37" s="6">
        <v>117718</v>
      </c>
      <c r="R37" s="5">
        <v>340</v>
      </c>
      <c r="S37" s="6">
        <v>161995</v>
      </c>
      <c r="T37" s="5">
        <v>91</v>
      </c>
      <c r="U37" s="6">
        <v>159792</v>
      </c>
      <c r="V37" s="5">
        <v>31</v>
      </c>
      <c r="W37" s="6">
        <v>66762</v>
      </c>
      <c r="X37" s="5">
        <v>4</v>
      </c>
      <c r="Y37" s="6">
        <v>1183276</v>
      </c>
      <c r="Z37" s="6">
        <v>62617</v>
      </c>
    </row>
    <row r="38" spans="2:26" ht="12.75">
      <c r="B38" s="5" t="s">
        <v>28</v>
      </c>
      <c r="C38" s="5" t="s">
        <v>4</v>
      </c>
      <c r="D38" s="5" t="s">
        <v>4</v>
      </c>
      <c r="E38" s="5" t="s">
        <v>4</v>
      </c>
      <c r="F38" s="5" t="s">
        <v>4</v>
      </c>
      <c r="G38" s="5" t="s">
        <v>4</v>
      </c>
      <c r="H38" s="5" t="s">
        <v>4</v>
      </c>
      <c r="I38" s="5" t="s">
        <v>4</v>
      </c>
      <c r="J38" s="5" t="s">
        <v>4</v>
      </c>
      <c r="K38" s="5">
        <v>8</v>
      </c>
      <c r="L38" s="5">
        <v>1</v>
      </c>
      <c r="M38" s="5">
        <v>71</v>
      </c>
      <c r="N38" s="5">
        <v>2</v>
      </c>
      <c r="O38" s="5">
        <v>490</v>
      </c>
      <c r="P38" s="5">
        <v>5</v>
      </c>
      <c r="Q38" s="6">
        <v>4381</v>
      </c>
      <c r="R38" s="5">
        <v>8</v>
      </c>
      <c r="S38" s="6">
        <v>31016</v>
      </c>
      <c r="T38" s="5">
        <v>13</v>
      </c>
      <c r="U38" s="6">
        <v>4111</v>
      </c>
      <c r="V38" s="5">
        <v>1</v>
      </c>
      <c r="W38" s="5" t="s">
        <v>36</v>
      </c>
      <c r="X38" s="5" t="s">
        <v>32</v>
      </c>
      <c r="Y38" s="6">
        <v>40079</v>
      </c>
      <c r="Z38" s="6">
        <v>30</v>
      </c>
    </row>
    <row r="39" spans="2:26" ht="12.75">
      <c r="B39" s="5" t="s">
        <v>29</v>
      </c>
      <c r="C39" s="6">
        <v>1466</v>
      </c>
      <c r="D39" s="6">
        <v>8940</v>
      </c>
      <c r="E39" s="6">
        <v>2049</v>
      </c>
      <c r="F39" s="6">
        <v>3853</v>
      </c>
      <c r="G39" s="6">
        <v>2320</v>
      </c>
      <c r="H39" s="6">
        <v>1467</v>
      </c>
      <c r="I39" s="5">
        <v>432</v>
      </c>
      <c r="J39" s="5">
        <v>89</v>
      </c>
      <c r="K39" s="5">
        <v>375</v>
      </c>
      <c r="L39" s="5">
        <v>35</v>
      </c>
      <c r="M39" s="5">
        <v>90</v>
      </c>
      <c r="N39" s="5">
        <v>3</v>
      </c>
      <c r="O39" s="5" t="s">
        <v>34</v>
      </c>
      <c r="P39" s="5" t="s">
        <v>35</v>
      </c>
      <c r="Q39" s="5" t="s">
        <v>34</v>
      </c>
      <c r="R39" s="5" t="s">
        <v>33</v>
      </c>
      <c r="S39" s="5" t="s">
        <v>33</v>
      </c>
      <c r="T39" s="5" t="s">
        <v>37</v>
      </c>
      <c r="U39" s="5" t="s">
        <v>36</v>
      </c>
      <c r="V39" s="5" t="s">
        <v>37</v>
      </c>
      <c r="W39" s="5" t="s">
        <v>36</v>
      </c>
      <c r="X39" s="5" t="s">
        <v>32</v>
      </c>
      <c r="Y39" s="6">
        <v>6732</v>
      </c>
      <c r="Z39" s="6">
        <v>14387</v>
      </c>
    </row>
    <row r="40" spans="2:26" ht="12.75">
      <c r="B40" s="8" t="s">
        <v>30</v>
      </c>
      <c r="C40" s="14">
        <v>5636</v>
      </c>
      <c r="D40" s="14">
        <v>35273</v>
      </c>
      <c r="E40" s="14">
        <v>19692</v>
      </c>
      <c r="F40" s="14">
        <v>33056</v>
      </c>
      <c r="G40" s="14">
        <v>162826</v>
      </c>
      <c r="H40" s="14">
        <v>87670</v>
      </c>
      <c r="I40" s="14">
        <v>101562</v>
      </c>
      <c r="J40" s="14">
        <v>20742</v>
      </c>
      <c r="K40" s="14">
        <v>44113</v>
      </c>
      <c r="L40" s="14">
        <v>4879</v>
      </c>
      <c r="M40" s="14">
        <v>3645</v>
      </c>
      <c r="N40" s="8">
        <v>152</v>
      </c>
      <c r="O40" s="8">
        <v>339</v>
      </c>
      <c r="P40" s="8">
        <v>5</v>
      </c>
      <c r="Q40" s="8" t="s">
        <v>34</v>
      </c>
      <c r="R40" s="8" t="s">
        <v>33</v>
      </c>
      <c r="S40" s="14" t="s">
        <v>33</v>
      </c>
      <c r="T40" s="8" t="s">
        <v>37</v>
      </c>
      <c r="U40" s="8" t="s">
        <v>36</v>
      </c>
      <c r="V40" s="8" t="s">
        <v>37</v>
      </c>
      <c r="W40" s="8" t="s">
        <v>36</v>
      </c>
      <c r="X40" s="8" t="s">
        <v>32</v>
      </c>
      <c r="Y40" s="14">
        <v>337814</v>
      </c>
      <c r="Z40" s="14">
        <v>181777</v>
      </c>
    </row>
    <row r="41" spans="2:26" ht="12.75">
      <c r="B41" s="21"/>
      <c r="C41" s="22"/>
      <c r="D41" s="22"/>
      <c r="E41" s="22"/>
      <c r="F41" s="22"/>
      <c r="G41" s="22"/>
      <c r="H41" s="22"/>
      <c r="I41" s="22"/>
      <c r="J41" s="22"/>
      <c r="K41" s="22"/>
      <c r="L41" s="22"/>
      <c r="M41" s="22"/>
      <c r="N41" s="21"/>
      <c r="O41" s="21"/>
      <c r="P41" s="21"/>
      <c r="Q41" s="21"/>
      <c r="R41" s="21"/>
      <c r="S41" s="22"/>
      <c r="T41" s="21"/>
      <c r="U41" s="21"/>
      <c r="V41" s="21"/>
      <c r="W41" s="21"/>
      <c r="X41" s="21"/>
      <c r="Y41" s="22"/>
      <c r="Z41" s="22"/>
    </row>
    <row r="42" spans="2:26" ht="12.75">
      <c r="B42" s="9" t="s">
        <v>31</v>
      </c>
      <c r="C42" s="23">
        <v>170395</v>
      </c>
      <c r="D42" s="23">
        <v>1159364</v>
      </c>
      <c r="E42" s="23">
        <v>476576</v>
      </c>
      <c r="F42" s="23">
        <v>808913</v>
      </c>
      <c r="G42" s="23">
        <v>2356385</v>
      </c>
      <c r="H42" s="23">
        <v>1248073</v>
      </c>
      <c r="I42" s="23">
        <v>2390527</v>
      </c>
      <c r="J42" s="23">
        <v>476206</v>
      </c>
      <c r="K42" s="23">
        <v>3105589</v>
      </c>
      <c r="L42" s="23">
        <v>284472</v>
      </c>
      <c r="M42" s="23">
        <v>6249664</v>
      </c>
      <c r="N42" s="23">
        <v>205411</v>
      </c>
      <c r="O42" s="23">
        <v>5575660</v>
      </c>
      <c r="P42" s="23">
        <v>65107</v>
      </c>
      <c r="Q42" s="23">
        <v>4393541</v>
      </c>
      <c r="R42" s="23">
        <v>12197</v>
      </c>
      <c r="S42" s="23">
        <v>5856998</v>
      </c>
      <c r="T42" s="23">
        <v>3301</v>
      </c>
      <c r="U42" s="23">
        <v>4854183</v>
      </c>
      <c r="V42" s="23">
        <v>884</v>
      </c>
      <c r="W42" s="23">
        <v>9783036</v>
      </c>
      <c r="X42" s="23">
        <v>466</v>
      </c>
      <c r="Y42" s="23">
        <v>45212553</v>
      </c>
      <c r="Z42" s="23">
        <v>4264394</v>
      </c>
    </row>
    <row r="43" spans="2:26" ht="12.75">
      <c r="B43" s="4"/>
      <c r="C43" s="7"/>
      <c r="D43" s="7"/>
      <c r="E43" s="7"/>
      <c r="F43" s="7"/>
      <c r="G43" s="7"/>
      <c r="H43" s="7"/>
      <c r="I43" s="7"/>
      <c r="J43" s="7"/>
      <c r="K43" s="7"/>
      <c r="L43" s="7"/>
      <c r="M43" s="7"/>
      <c r="N43" s="7"/>
      <c r="O43" s="7"/>
      <c r="P43" s="7"/>
      <c r="Q43" s="7"/>
      <c r="R43" s="7"/>
      <c r="S43" s="7"/>
      <c r="T43" s="7"/>
      <c r="U43" s="7"/>
      <c r="V43" s="4"/>
      <c r="W43" s="7"/>
      <c r="X43" s="4"/>
      <c r="Y43" s="7"/>
      <c r="Z43" s="7"/>
    </row>
    <row r="44" ht="12.75">
      <c r="B44" s="2" t="s">
        <v>101</v>
      </c>
    </row>
    <row r="45" spans="2:10" ht="30" customHeight="1">
      <c r="B45" s="65" t="s">
        <v>99</v>
      </c>
      <c r="C45" s="65"/>
      <c r="D45" s="65"/>
      <c r="E45" s="65"/>
      <c r="F45" s="65"/>
      <c r="G45" s="65"/>
      <c r="H45" s="65"/>
      <c r="I45" s="65"/>
      <c r="J45" s="65"/>
    </row>
    <row r="46" spans="2:10" ht="36" customHeight="1">
      <c r="B46" s="65" t="s">
        <v>100</v>
      </c>
      <c r="C46" s="65"/>
      <c r="D46" s="65"/>
      <c r="E46" s="65"/>
      <c r="F46" s="65"/>
      <c r="G46" s="65"/>
      <c r="H46" s="65"/>
      <c r="I46" s="65"/>
      <c r="J46" s="65"/>
    </row>
    <row r="47" spans="2:10" ht="18" customHeight="1">
      <c r="B47" s="65" t="s">
        <v>98</v>
      </c>
      <c r="C47" s="65"/>
      <c r="D47" s="65"/>
      <c r="E47" s="65"/>
      <c r="F47" s="65"/>
      <c r="G47" s="65"/>
      <c r="H47" s="65"/>
      <c r="I47" s="65"/>
      <c r="J47" s="65"/>
    </row>
    <row r="48" spans="2:10" ht="18" customHeight="1">
      <c r="B48" s="65" t="s">
        <v>119</v>
      </c>
      <c r="C48" s="65"/>
      <c r="D48" s="65"/>
      <c r="E48" s="65"/>
      <c r="F48" s="65"/>
      <c r="G48" s="65"/>
      <c r="H48" s="65"/>
      <c r="I48" s="65"/>
      <c r="J48" s="65"/>
    </row>
    <row r="49" ht="9" customHeight="1"/>
    <row r="50" ht="12" customHeight="1">
      <c r="B50" s="2" t="s">
        <v>42</v>
      </c>
    </row>
  </sheetData>
  <mergeCells count="51">
    <mergeCell ref="S8:T8"/>
    <mergeCell ref="S9:T9"/>
    <mergeCell ref="B45:J45"/>
    <mergeCell ref="B46:J46"/>
    <mergeCell ref="O8:P8"/>
    <mergeCell ref="O9:P9"/>
    <mergeCell ref="Q8:R8"/>
    <mergeCell ref="Q9:R9"/>
    <mergeCell ref="M8:N8"/>
    <mergeCell ref="M9:N9"/>
    <mergeCell ref="B47:J47"/>
    <mergeCell ref="B48:J48"/>
    <mergeCell ref="I8:J8"/>
    <mergeCell ref="I9:J9"/>
    <mergeCell ref="K8:L8"/>
    <mergeCell ref="L10:L12"/>
    <mergeCell ref="K9:L9"/>
    <mergeCell ref="B8:B12"/>
    <mergeCell ref="C10:C12"/>
    <mergeCell ref="E10:E12"/>
    <mergeCell ref="D10:D12"/>
    <mergeCell ref="E8:F8"/>
    <mergeCell ref="E9:F9"/>
    <mergeCell ref="Z10:Z12"/>
    <mergeCell ref="C9:D9"/>
    <mergeCell ref="K10:K12"/>
    <mergeCell ref="M10:M12"/>
    <mergeCell ref="Y8:Z9"/>
    <mergeCell ref="U8:V8"/>
    <mergeCell ref="U9:V9"/>
    <mergeCell ref="W8:X8"/>
    <mergeCell ref="G8:H8"/>
    <mergeCell ref="G9:H9"/>
    <mergeCell ref="W9:X9"/>
    <mergeCell ref="O10:O12"/>
    <mergeCell ref="Q10:Q12"/>
    <mergeCell ref="S10:S12"/>
    <mergeCell ref="U10:U12"/>
    <mergeCell ref="T10:T12"/>
    <mergeCell ref="W10:W12"/>
    <mergeCell ref="V10:V12"/>
    <mergeCell ref="X10:X12"/>
    <mergeCell ref="Y10:Y12"/>
    <mergeCell ref="F10:F12"/>
    <mergeCell ref="H10:H12"/>
    <mergeCell ref="J10:J12"/>
    <mergeCell ref="G10:G12"/>
    <mergeCell ref="I10:I12"/>
    <mergeCell ref="N10:N12"/>
    <mergeCell ref="P10:P12"/>
    <mergeCell ref="R10:R12"/>
  </mergeCells>
  <hyperlinks>
    <hyperlink ref="B1" location="INDICE!A1" display="Volver"/>
  </hyperlinks>
  <printOptions/>
  <pageMargins left="0.34" right="0.41" top="1" bottom="1" header="0" footer="0"/>
  <pageSetup fitToHeight="1" fitToWidth="1" horizontalDpi="600" verticalDpi="600" orientation="landscape" scale="37" r:id="rId1"/>
</worksheet>
</file>

<file path=xl/worksheets/sheet3.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11.421875" defaultRowHeight="12.75"/>
  <cols>
    <col min="1" max="1" width="2.7109375" style="2" customWidth="1"/>
    <col min="2" max="2" width="25.7109375" style="2" customWidth="1"/>
    <col min="3" max="10" width="12.7109375" style="2" customWidth="1"/>
    <col min="11" max="16384" width="11.421875" style="2" customWidth="1"/>
  </cols>
  <sheetData>
    <row r="1" ht="12.75">
      <c r="B1" s="48" t="s">
        <v>111</v>
      </c>
    </row>
    <row r="2" ht="12.75">
      <c r="A2" s="1" t="s">
        <v>38</v>
      </c>
    </row>
    <row r="3" ht="12.75">
      <c r="A3" s="1" t="s">
        <v>39</v>
      </c>
    </row>
    <row r="5" spans="2:10" ht="12.75">
      <c r="B5" s="69" t="s">
        <v>105</v>
      </c>
      <c r="C5" s="69"/>
      <c r="D5" s="69"/>
      <c r="E5" s="69"/>
      <c r="F5" s="69"/>
      <c r="G5" s="69"/>
      <c r="H5" s="69"/>
      <c r="I5" s="69"/>
      <c r="J5" s="69"/>
    </row>
    <row r="6" spans="2:10" ht="12.75">
      <c r="B6" s="17"/>
      <c r="C6" s="18" t="s">
        <v>116</v>
      </c>
      <c r="D6" s="17"/>
      <c r="E6" s="17"/>
      <c r="F6" s="17"/>
      <c r="G6" s="17"/>
      <c r="H6" s="17"/>
      <c r="I6" s="17"/>
      <c r="J6" s="17"/>
    </row>
    <row r="8" spans="2:3" ht="12.75">
      <c r="B8" s="2" t="s">
        <v>0</v>
      </c>
      <c r="C8" s="2" t="s">
        <v>1</v>
      </c>
    </row>
    <row r="9" spans="2:10" ht="12.75">
      <c r="B9" s="8"/>
      <c r="C9" s="56" t="s">
        <v>43</v>
      </c>
      <c r="D9" s="57"/>
      <c r="E9" s="56" t="s">
        <v>44</v>
      </c>
      <c r="F9" s="57"/>
      <c r="G9" s="56" t="s">
        <v>45</v>
      </c>
      <c r="H9" s="57"/>
      <c r="I9" s="56" t="s">
        <v>40</v>
      </c>
      <c r="J9" s="57"/>
    </row>
    <row r="10" spans="2:10" ht="12.75" customHeight="1">
      <c r="B10" s="12" t="s">
        <v>46</v>
      </c>
      <c r="C10" s="58"/>
      <c r="D10" s="64"/>
      <c r="E10" s="58"/>
      <c r="F10" s="64"/>
      <c r="G10" s="58"/>
      <c r="H10" s="64"/>
      <c r="I10" s="58"/>
      <c r="J10" s="64"/>
    </row>
    <row r="11" spans="2:10" ht="12.75">
      <c r="B11" s="12" t="s">
        <v>47</v>
      </c>
      <c r="C11" s="66" t="s">
        <v>50</v>
      </c>
      <c r="D11" s="66" t="s">
        <v>52</v>
      </c>
      <c r="E11" s="66" t="s">
        <v>50</v>
      </c>
      <c r="F11" s="66" t="s">
        <v>51</v>
      </c>
      <c r="G11" s="66" t="s">
        <v>50</v>
      </c>
      <c r="H11" s="66" t="s">
        <v>51</v>
      </c>
      <c r="I11" s="66" t="s">
        <v>97</v>
      </c>
      <c r="J11" s="66" t="s">
        <v>51</v>
      </c>
    </row>
    <row r="12" spans="2:10" ht="12.75">
      <c r="B12" s="10"/>
      <c r="C12" s="67"/>
      <c r="D12" s="67"/>
      <c r="E12" s="67"/>
      <c r="F12" s="67"/>
      <c r="G12" s="67"/>
      <c r="H12" s="67"/>
      <c r="I12" s="67"/>
      <c r="J12" s="67"/>
    </row>
    <row r="13" spans="2:10" ht="12.75">
      <c r="B13" s="11"/>
      <c r="C13" s="68"/>
      <c r="D13" s="68"/>
      <c r="E13" s="68"/>
      <c r="F13" s="68"/>
      <c r="G13" s="68"/>
      <c r="H13" s="68"/>
      <c r="I13" s="68"/>
      <c r="J13" s="68"/>
    </row>
    <row r="14" spans="2:10" ht="30" customHeight="1">
      <c r="B14" s="30" t="s">
        <v>48</v>
      </c>
      <c r="C14" s="31">
        <v>190883</v>
      </c>
      <c r="D14" s="31">
        <v>16854</v>
      </c>
      <c r="E14" s="31">
        <v>632017</v>
      </c>
      <c r="F14" s="31">
        <v>93848</v>
      </c>
      <c r="G14" s="31">
        <v>16495</v>
      </c>
      <c r="H14" s="31">
        <v>2471</v>
      </c>
      <c r="I14" s="31">
        <f>SUM(G14,E14,C14)</f>
        <v>839395</v>
      </c>
      <c r="J14" s="31">
        <f>SUM(H14,F14,D14)</f>
        <v>113173</v>
      </c>
    </row>
    <row r="15" spans="2:10" ht="30" customHeight="1">
      <c r="B15" s="32" t="s">
        <v>85</v>
      </c>
      <c r="C15" s="28">
        <v>80269</v>
      </c>
      <c r="D15" s="28">
        <v>46724</v>
      </c>
      <c r="E15" s="29">
        <v>471705</v>
      </c>
      <c r="F15" s="29">
        <v>280472</v>
      </c>
      <c r="G15" s="29">
        <v>31689</v>
      </c>
      <c r="H15" s="29">
        <v>19934</v>
      </c>
      <c r="I15" s="31">
        <f aca="true" t="shared" si="0" ref="I15:I24">SUM(G15,E15,C15)</f>
        <v>583663</v>
      </c>
      <c r="J15" s="31">
        <f aca="true" t="shared" si="1" ref="J15:J24">SUM(H15,F15,D15)</f>
        <v>347130</v>
      </c>
    </row>
    <row r="16" spans="2:10" ht="30" customHeight="1">
      <c r="B16" s="33" t="s">
        <v>86</v>
      </c>
      <c r="C16" s="31">
        <v>109077</v>
      </c>
      <c r="D16" s="31">
        <v>205941</v>
      </c>
      <c r="E16" s="31">
        <v>797506</v>
      </c>
      <c r="F16" s="31">
        <v>1503208</v>
      </c>
      <c r="G16" s="31">
        <v>192692</v>
      </c>
      <c r="H16" s="31">
        <v>433275</v>
      </c>
      <c r="I16" s="31">
        <f t="shared" si="0"/>
        <v>1099275</v>
      </c>
      <c r="J16" s="31">
        <f t="shared" si="1"/>
        <v>2142424</v>
      </c>
    </row>
    <row r="17" spans="2:10" ht="30" customHeight="1">
      <c r="B17" s="33" t="s">
        <v>87</v>
      </c>
      <c r="C17" s="31">
        <v>45012</v>
      </c>
      <c r="D17" s="31">
        <v>227482</v>
      </c>
      <c r="E17" s="31">
        <v>271672</v>
      </c>
      <c r="F17" s="31">
        <v>1357173</v>
      </c>
      <c r="G17" s="31">
        <v>182828</v>
      </c>
      <c r="H17" s="31">
        <v>935186</v>
      </c>
      <c r="I17" s="31">
        <f t="shared" si="0"/>
        <v>499512</v>
      </c>
      <c r="J17" s="31">
        <f t="shared" si="1"/>
        <v>2519841</v>
      </c>
    </row>
    <row r="18" spans="2:10" ht="30" customHeight="1">
      <c r="B18" s="33" t="s">
        <v>88</v>
      </c>
      <c r="C18" s="27">
        <v>50676</v>
      </c>
      <c r="D18" s="27">
        <v>604569</v>
      </c>
      <c r="E18" s="27">
        <v>148305</v>
      </c>
      <c r="F18" s="27">
        <v>1556678</v>
      </c>
      <c r="G18" s="27">
        <v>138110</v>
      </c>
      <c r="H18" s="27">
        <v>1543869</v>
      </c>
      <c r="I18" s="31">
        <f t="shared" si="0"/>
        <v>337091</v>
      </c>
      <c r="J18" s="31">
        <f t="shared" si="1"/>
        <v>3705116</v>
      </c>
    </row>
    <row r="19" spans="2:10" ht="30" customHeight="1">
      <c r="B19" s="33" t="s">
        <v>89</v>
      </c>
      <c r="C19" s="27">
        <v>50127</v>
      </c>
      <c r="D19" s="27">
        <v>1536234</v>
      </c>
      <c r="E19" s="27">
        <v>27361</v>
      </c>
      <c r="F19" s="27">
        <v>711479</v>
      </c>
      <c r="G19" s="27">
        <v>125178</v>
      </c>
      <c r="H19" s="27">
        <v>3794686</v>
      </c>
      <c r="I19" s="31">
        <f t="shared" si="0"/>
        <v>202666</v>
      </c>
      <c r="J19" s="31">
        <f t="shared" si="1"/>
        <v>6042399</v>
      </c>
    </row>
    <row r="20" spans="2:10" ht="30" customHeight="1">
      <c r="B20" s="33" t="s">
        <v>90</v>
      </c>
      <c r="C20" s="31">
        <v>22977</v>
      </c>
      <c r="D20" s="31">
        <v>2113133</v>
      </c>
      <c r="E20" s="31">
        <v>1386</v>
      </c>
      <c r="F20" s="31">
        <v>102692</v>
      </c>
      <c r="G20" s="31">
        <v>30589</v>
      </c>
      <c r="H20" s="31">
        <v>2455243</v>
      </c>
      <c r="I20" s="31">
        <f t="shared" si="0"/>
        <v>54952</v>
      </c>
      <c r="J20" s="31">
        <f t="shared" si="1"/>
        <v>4671068</v>
      </c>
    </row>
    <row r="21" spans="2:10" ht="30" customHeight="1">
      <c r="B21" s="33" t="s">
        <v>91</v>
      </c>
      <c r="C21" s="27">
        <v>8014</v>
      </c>
      <c r="D21" s="27">
        <v>2965609</v>
      </c>
      <c r="E21" s="27">
        <v>25</v>
      </c>
      <c r="F21" s="27">
        <v>6418</v>
      </c>
      <c r="G21" s="27">
        <v>954</v>
      </c>
      <c r="H21" s="27">
        <v>225467</v>
      </c>
      <c r="I21" s="31">
        <f t="shared" si="0"/>
        <v>8993</v>
      </c>
      <c r="J21" s="31">
        <f t="shared" si="1"/>
        <v>3197494</v>
      </c>
    </row>
    <row r="22" spans="2:10" ht="30" customHeight="1">
      <c r="B22" s="33" t="s">
        <v>92</v>
      </c>
      <c r="C22" s="27">
        <v>2334</v>
      </c>
      <c r="D22" s="27">
        <v>4044299</v>
      </c>
      <c r="E22" s="27" t="s">
        <v>4</v>
      </c>
      <c r="F22" s="27" t="s">
        <v>4</v>
      </c>
      <c r="G22" s="27">
        <v>2</v>
      </c>
      <c r="H22" s="27">
        <v>4356</v>
      </c>
      <c r="I22" s="31">
        <f t="shared" si="0"/>
        <v>2336</v>
      </c>
      <c r="J22" s="31">
        <f t="shared" si="1"/>
        <v>4048655</v>
      </c>
    </row>
    <row r="23" spans="2:10" ht="30" customHeight="1">
      <c r="B23" s="33" t="s">
        <v>93</v>
      </c>
      <c r="C23" s="27">
        <v>676</v>
      </c>
      <c r="D23" s="27">
        <v>3759259</v>
      </c>
      <c r="E23" s="27" t="s">
        <v>4</v>
      </c>
      <c r="F23" s="27" t="s">
        <v>4</v>
      </c>
      <c r="G23" s="27" t="s">
        <v>4</v>
      </c>
      <c r="H23" s="27" t="s">
        <v>4</v>
      </c>
      <c r="I23" s="31">
        <f t="shared" si="0"/>
        <v>676</v>
      </c>
      <c r="J23" s="31">
        <f t="shared" si="1"/>
        <v>3759259</v>
      </c>
    </row>
    <row r="24" spans="2:10" ht="30" customHeight="1">
      <c r="B24" s="33" t="s">
        <v>94</v>
      </c>
      <c r="C24" s="27">
        <v>489</v>
      </c>
      <c r="D24" s="27">
        <v>14666439</v>
      </c>
      <c r="E24" s="27" t="s">
        <v>4</v>
      </c>
      <c r="F24" s="27" t="s">
        <v>4</v>
      </c>
      <c r="G24" s="27" t="s">
        <v>4</v>
      </c>
      <c r="H24" s="27" t="s">
        <v>4</v>
      </c>
      <c r="I24" s="31">
        <f t="shared" si="0"/>
        <v>489</v>
      </c>
      <c r="J24" s="31">
        <f t="shared" si="1"/>
        <v>14666439</v>
      </c>
    </row>
    <row r="25" spans="2:10" ht="30" customHeight="1">
      <c r="B25" s="34" t="s">
        <v>96</v>
      </c>
      <c r="C25" s="35">
        <v>560534</v>
      </c>
      <c r="D25" s="35">
        <v>30186543</v>
      </c>
      <c r="E25" s="35">
        <v>2349977</v>
      </c>
      <c r="F25" s="35">
        <v>5611969</v>
      </c>
      <c r="G25" s="35">
        <v>718537</v>
      </c>
      <c r="H25" s="35">
        <v>9414486</v>
      </c>
      <c r="I25" s="35">
        <f>SUM(G25,E25,C25)</f>
        <v>3629048</v>
      </c>
      <c r="J25" s="35">
        <f>SUM(H25,F25,D25)</f>
        <v>45212998</v>
      </c>
    </row>
    <row r="27" ht="12.75">
      <c r="B27" s="2" t="s">
        <v>101</v>
      </c>
    </row>
    <row r="28" spans="2:10" ht="30" customHeight="1">
      <c r="B28" s="65" t="s">
        <v>104</v>
      </c>
      <c r="C28" s="65"/>
      <c r="D28" s="65"/>
      <c r="E28" s="65"/>
      <c r="F28" s="65"/>
      <c r="G28" s="65"/>
      <c r="H28" s="65"/>
      <c r="I28" s="65"/>
      <c r="J28" s="65"/>
    </row>
    <row r="29" spans="2:10" ht="36" customHeight="1">
      <c r="B29" s="65" t="s">
        <v>100</v>
      </c>
      <c r="C29" s="65"/>
      <c r="D29" s="65"/>
      <c r="E29" s="65"/>
      <c r="F29" s="65"/>
      <c r="G29" s="65"/>
      <c r="H29" s="65"/>
      <c r="I29" s="65"/>
      <c r="J29" s="65"/>
    </row>
    <row r="30" spans="2:10" ht="18" customHeight="1">
      <c r="B30" s="65" t="s">
        <v>120</v>
      </c>
      <c r="C30" s="65"/>
      <c r="D30" s="65"/>
      <c r="E30" s="65"/>
      <c r="F30" s="65"/>
      <c r="G30" s="65"/>
      <c r="H30" s="65"/>
      <c r="I30" s="65"/>
      <c r="J30" s="65"/>
    </row>
    <row r="31" spans="2:10" ht="30" customHeight="1">
      <c r="B31" s="65" t="s">
        <v>106</v>
      </c>
      <c r="C31" s="65"/>
      <c r="D31" s="65"/>
      <c r="E31" s="65"/>
      <c r="F31" s="65"/>
      <c r="G31" s="65"/>
      <c r="H31" s="65"/>
      <c r="I31" s="65"/>
      <c r="J31" s="65"/>
    </row>
    <row r="32" spans="2:10" ht="9" customHeight="1">
      <c r="B32" s="37"/>
      <c r="C32" s="37"/>
      <c r="D32" s="37"/>
      <c r="E32" s="37"/>
      <c r="F32" s="37"/>
      <c r="G32" s="37"/>
      <c r="H32" s="37"/>
      <c r="I32" s="37"/>
      <c r="J32" s="37"/>
    </row>
    <row r="33" ht="12" customHeight="1">
      <c r="B33" s="2" t="s">
        <v>42</v>
      </c>
    </row>
  </sheetData>
  <mergeCells count="17">
    <mergeCell ref="B29:J29"/>
    <mergeCell ref="B30:J30"/>
    <mergeCell ref="B31:J31"/>
    <mergeCell ref="E11:E13"/>
    <mergeCell ref="G11:G13"/>
    <mergeCell ref="F11:F13"/>
    <mergeCell ref="B28:J28"/>
    <mergeCell ref="J11:J13"/>
    <mergeCell ref="I11:I13"/>
    <mergeCell ref="H11:H13"/>
    <mergeCell ref="C11:C13"/>
    <mergeCell ref="D11:D13"/>
    <mergeCell ref="B5:J5"/>
    <mergeCell ref="C9:D10"/>
    <mergeCell ref="G9:H10"/>
    <mergeCell ref="I9:J10"/>
    <mergeCell ref="E9:F10"/>
  </mergeCells>
  <hyperlinks>
    <hyperlink ref="B1" location="INDICE!A1" display="Volver"/>
  </hyperlinks>
  <printOptions/>
  <pageMargins left="0.75" right="0.75" top="1" bottom="1" header="0" footer="0"/>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11.421875" defaultRowHeight="12.75"/>
  <cols>
    <col min="1" max="1" width="2.7109375" style="2" customWidth="1"/>
    <col min="2" max="2" width="24.00390625" style="2" customWidth="1"/>
    <col min="3" max="10" width="12.7109375" style="2" customWidth="1"/>
    <col min="11" max="16384" width="11.421875" style="2" customWidth="1"/>
  </cols>
  <sheetData>
    <row r="1" ht="12.75">
      <c r="B1" s="48" t="s">
        <v>111</v>
      </c>
    </row>
    <row r="2" ht="12.75">
      <c r="A2" s="1" t="s">
        <v>38</v>
      </c>
    </row>
    <row r="3" ht="12.75">
      <c r="A3" s="1" t="s">
        <v>39</v>
      </c>
    </row>
    <row r="5" spans="2:10" ht="12.75">
      <c r="B5" s="69" t="s">
        <v>84</v>
      </c>
      <c r="C5" s="69"/>
      <c r="D5" s="69"/>
      <c r="E5" s="69"/>
      <c r="F5" s="69"/>
      <c r="G5" s="69"/>
      <c r="H5" s="69"/>
      <c r="I5" s="69"/>
      <c r="J5" s="69"/>
    </row>
    <row r="6" spans="2:10" ht="12.75">
      <c r="B6" s="17"/>
      <c r="C6" s="18" t="s">
        <v>117</v>
      </c>
      <c r="D6" s="17"/>
      <c r="E6" s="17"/>
      <c r="F6" s="17"/>
      <c r="G6" s="17"/>
      <c r="H6" s="17"/>
      <c r="I6" s="17"/>
      <c r="J6" s="17"/>
    </row>
    <row r="8" spans="2:5" ht="12.75">
      <c r="B8" s="2" t="s">
        <v>0</v>
      </c>
      <c r="C8" s="15" t="s">
        <v>1</v>
      </c>
      <c r="D8" s="15"/>
      <c r="E8" s="15"/>
    </row>
    <row r="9" spans="2:10" ht="12.75">
      <c r="B9" s="13"/>
      <c r="C9" s="75" t="s">
        <v>40</v>
      </c>
      <c r="D9" s="76"/>
      <c r="E9" s="76"/>
      <c r="F9" s="77"/>
      <c r="G9" s="56" t="s">
        <v>60</v>
      </c>
      <c r="H9" s="57"/>
      <c r="I9" s="56" t="s">
        <v>61</v>
      </c>
      <c r="J9" s="57"/>
    </row>
    <row r="10" spans="2:10" ht="12.75" customHeight="1">
      <c r="B10" s="10"/>
      <c r="C10" s="49" t="s">
        <v>58</v>
      </c>
      <c r="D10" s="50"/>
      <c r="E10" s="78" t="s">
        <v>49</v>
      </c>
      <c r="F10" s="79"/>
      <c r="G10" s="73"/>
      <c r="H10" s="74"/>
      <c r="I10" s="73"/>
      <c r="J10" s="74"/>
    </row>
    <row r="11" spans="2:10" ht="12.75" customHeight="1">
      <c r="B11" s="12" t="s">
        <v>46</v>
      </c>
      <c r="C11" s="51"/>
      <c r="D11" s="52"/>
      <c r="E11" s="62"/>
      <c r="F11" s="63"/>
      <c r="G11" s="58"/>
      <c r="H11" s="64"/>
      <c r="I11" s="58"/>
      <c r="J11" s="64"/>
    </row>
    <row r="12" spans="2:10" ht="12.75" customHeight="1">
      <c r="B12" s="12" t="s">
        <v>47</v>
      </c>
      <c r="C12" s="53" t="s">
        <v>63</v>
      </c>
      <c r="D12" s="53" t="s">
        <v>57</v>
      </c>
      <c r="E12" s="53" t="s">
        <v>62</v>
      </c>
      <c r="F12" s="53" t="s">
        <v>59</v>
      </c>
      <c r="G12" s="53" t="s">
        <v>64</v>
      </c>
      <c r="H12" s="53" t="s">
        <v>51</v>
      </c>
      <c r="I12" s="53" t="s">
        <v>64</v>
      </c>
      <c r="J12" s="53" t="s">
        <v>51</v>
      </c>
    </row>
    <row r="13" spans="2:10" ht="12.75">
      <c r="B13" s="10"/>
      <c r="C13" s="70"/>
      <c r="D13" s="70"/>
      <c r="E13" s="70"/>
      <c r="F13" s="70"/>
      <c r="G13" s="70"/>
      <c r="H13" s="70"/>
      <c r="I13" s="70"/>
      <c r="J13" s="70"/>
    </row>
    <row r="14" spans="2:10" ht="12.75">
      <c r="B14" s="11"/>
      <c r="C14" s="71"/>
      <c r="D14" s="71"/>
      <c r="E14" s="71"/>
      <c r="F14" s="71"/>
      <c r="G14" s="71"/>
      <c r="H14" s="71"/>
      <c r="I14" s="71"/>
      <c r="J14" s="71"/>
    </row>
    <row r="15" spans="2:10" ht="30" customHeight="1">
      <c r="B15" s="30" t="s">
        <v>48</v>
      </c>
      <c r="C15" s="31">
        <v>575958</v>
      </c>
      <c r="D15" s="31">
        <v>575958</v>
      </c>
      <c r="E15" s="31">
        <v>87134</v>
      </c>
      <c r="F15" s="31">
        <v>87134</v>
      </c>
      <c r="G15" s="31">
        <v>575784</v>
      </c>
      <c r="H15" s="31">
        <v>87098</v>
      </c>
      <c r="I15" s="31">
        <v>417</v>
      </c>
      <c r="J15" s="31">
        <v>36</v>
      </c>
    </row>
    <row r="16" spans="2:10" ht="30" customHeight="1">
      <c r="B16" s="32" t="s">
        <v>85</v>
      </c>
      <c r="C16" s="28">
        <v>446367</v>
      </c>
      <c r="D16" s="28">
        <v>1022325</v>
      </c>
      <c r="E16" s="29">
        <v>265572</v>
      </c>
      <c r="F16" s="29">
        <v>352706</v>
      </c>
      <c r="G16" s="29">
        <v>446325</v>
      </c>
      <c r="H16" s="29">
        <v>265481</v>
      </c>
      <c r="I16" s="29">
        <v>250</v>
      </c>
      <c r="J16" s="29">
        <v>91</v>
      </c>
    </row>
    <row r="17" spans="2:10" ht="30" customHeight="1">
      <c r="B17" s="33" t="s">
        <v>86</v>
      </c>
      <c r="C17" s="31">
        <v>850274</v>
      </c>
      <c r="D17" s="31">
        <v>1872599</v>
      </c>
      <c r="E17" s="31">
        <v>1662636</v>
      </c>
      <c r="F17" s="31">
        <v>2015342</v>
      </c>
      <c r="G17" s="31">
        <v>850221</v>
      </c>
      <c r="H17" s="31">
        <v>1662268</v>
      </c>
      <c r="I17" s="31">
        <v>426</v>
      </c>
      <c r="J17" s="31">
        <v>368</v>
      </c>
    </row>
    <row r="18" spans="2:10" ht="30" customHeight="1">
      <c r="B18" s="33" t="s">
        <v>87</v>
      </c>
      <c r="C18" s="31">
        <v>414226</v>
      </c>
      <c r="D18" s="31">
        <v>2286825</v>
      </c>
      <c r="E18" s="31">
        <v>2096938</v>
      </c>
      <c r="F18" s="31">
        <v>4112280</v>
      </c>
      <c r="G18" s="31">
        <v>414187</v>
      </c>
      <c r="H18" s="31">
        <v>2096406</v>
      </c>
      <c r="I18" s="31">
        <v>288</v>
      </c>
      <c r="J18" s="31">
        <v>532</v>
      </c>
    </row>
    <row r="19" spans="2:10" ht="30" customHeight="1">
      <c r="B19" s="33" t="s">
        <v>88</v>
      </c>
      <c r="C19" s="27">
        <v>276685</v>
      </c>
      <c r="D19" s="27">
        <v>2563510</v>
      </c>
      <c r="E19" s="27">
        <v>3007451</v>
      </c>
      <c r="F19" s="27">
        <v>7119731</v>
      </c>
      <c r="G19" s="27">
        <v>276554</v>
      </c>
      <c r="H19" s="27">
        <v>3004301</v>
      </c>
      <c r="I19" s="27">
        <v>600</v>
      </c>
      <c r="J19" s="27">
        <v>3150</v>
      </c>
    </row>
    <row r="20" spans="2:10" ht="30" customHeight="1">
      <c r="B20" s="33" t="s">
        <v>89</v>
      </c>
      <c r="C20" s="27">
        <v>197233</v>
      </c>
      <c r="D20" s="27">
        <v>2760743</v>
      </c>
      <c r="E20" s="27">
        <v>6068825</v>
      </c>
      <c r="F20" s="27">
        <v>13188556</v>
      </c>
      <c r="G20" s="27">
        <v>197011</v>
      </c>
      <c r="H20" s="27">
        <v>6051245</v>
      </c>
      <c r="I20" s="27">
        <v>1169</v>
      </c>
      <c r="J20" s="27">
        <v>17579</v>
      </c>
    </row>
    <row r="21" spans="2:10" ht="30" customHeight="1">
      <c r="B21" s="33" t="s">
        <v>90</v>
      </c>
      <c r="C21" s="31">
        <v>68577</v>
      </c>
      <c r="D21" s="31">
        <v>2829320</v>
      </c>
      <c r="E21" s="31">
        <v>5914575</v>
      </c>
      <c r="F21" s="31">
        <v>19103131</v>
      </c>
      <c r="G21" s="31">
        <v>68333</v>
      </c>
      <c r="H21" s="31">
        <v>5841073</v>
      </c>
      <c r="I21" s="31">
        <v>1600</v>
      </c>
      <c r="J21" s="31">
        <v>73503</v>
      </c>
    </row>
    <row r="22" spans="2:10" ht="30" customHeight="1">
      <c r="B22" s="33" t="s">
        <v>91</v>
      </c>
      <c r="C22" s="27">
        <v>10542</v>
      </c>
      <c r="D22" s="27">
        <v>2839862</v>
      </c>
      <c r="E22" s="27">
        <v>3614035</v>
      </c>
      <c r="F22" s="27">
        <v>22717166</v>
      </c>
      <c r="G22" s="27">
        <v>10288</v>
      </c>
      <c r="H22" s="27">
        <v>3267636</v>
      </c>
      <c r="I22" s="27">
        <v>1763</v>
      </c>
      <c r="J22" s="27">
        <v>346399</v>
      </c>
    </row>
    <row r="23" spans="2:10" ht="30" customHeight="1">
      <c r="B23" s="33" t="s">
        <v>92</v>
      </c>
      <c r="C23" s="27">
        <v>2346</v>
      </c>
      <c r="D23" s="27">
        <v>2842208</v>
      </c>
      <c r="E23" s="27">
        <v>4062428</v>
      </c>
      <c r="F23" s="27">
        <v>26779594</v>
      </c>
      <c r="G23" s="27">
        <v>2208</v>
      </c>
      <c r="H23" s="27">
        <v>3200071</v>
      </c>
      <c r="I23" s="27">
        <v>955</v>
      </c>
      <c r="J23" s="27">
        <v>862357</v>
      </c>
    </row>
    <row r="24" spans="2:10" ht="30" customHeight="1">
      <c r="B24" s="33" t="s">
        <v>93</v>
      </c>
      <c r="C24" s="27">
        <v>677</v>
      </c>
      <c r="D24" s="27">
        <v>2842885</v>
      </c>
      <c r="E24" s="27">
        <v>3765021</v>
      </c>
      <c r="F24" s="27">
        <v>30544615</v>
      </c>
      <c r="G24" s="27">
        <v>614</v>
      </c>
      <c r="H24" s="27">
        <v>2817222</v>
      </c>
      <c r="I24" s="27">
        <v>344</v>
      </c>
      <c r="J24" s="27">
        <v>947799</v>
      </c>
    </row>
    <row r="25" spans="2:10" ht="30" customHeight="1">
      <c r="B25" s="33" t="s">
        <v>94</v>
      </c>
      <c r="C25" s="27">
        <v>489</v>
      </c>
      <c r="D25" s="27">
        <v>2843374</v>
      </c>
      <c r="E25" s="27">
        <v>14667938</v>
      </c>
      <c r="F25" s="27">
        <v>45212553</v>
      </c>
      <c r="G25" s="27">
        <v>453</v>
      </c>
      <c r="H25" s="27">
        <v>11519511</v>
      </c>
      <c r="I25" s="27">
        <v>284</v>
      </c>
      <c r="J25" s="27">
        <v>3148427</v>
      </c>
    </row>
    <row r="26" spans="2:10" ht="15" customHeight="1">
      <c r="B26" s="25"/>
      <c r="C26" s="26"/>
      <c r="D26" s="26"/>
      <c r="E26" s="26"/>
      <c r="F26" s="26"/>
      <c r="G26" s="26"/>
      <c r="H26" s="26"/>
      <c r="I26" s="26"/>
      <c r="J26" s="26"/>
    </row>
    <row r="27" spans="2:10" ht="30" customHeight="1">
      <c r="B27" s="34" t="s">
        <v>56</v>
      </c>
      <c r="C27" s="35">
        <v>2843374</v>
      </c>
      <c r="D27" s="35">
        <v>2843374</v>
      </c>
      <c r="E27" s="35">
        <v>45212553</v>
      </c>
      <c r="F27" s="35">
        <v>45212553</v>
      </c>
      <c r="G27" s="35">
        <v>2841978</v>
      </c>
      <c r="H27" s="35">
        <v>39812312</v>
      </c>
      <c r="I27" s="35">
        <v>8096</v>
      </c>
      <c r="J27" s="36">
        <v>5400241</v>
      </c>
    </row>
    <row r="29" ht="18" customHeight="1">
      <c r="B29" s="2" t="s">
        <v>101</v>
      </c>
    </row>
    <row r="30" spans="2:10" ht="27" customHeight="1">
      <c r="B30" s="72" t="s">
        <v>121</v>
      </c>
      <c r="C30" s="72"/>
      <c r="D30" s="72"/>
      <c r="E30" s="72"/>
      <c r="F30" s="72"/>
      <c r="G30" s="72"/>
      <c r="H30" s="72"/>
      <c r="I30" s="72"/>
      <c r="J30" s="72"/>
    </row>
    <row r="31" spans="2:10" ht="27" customHeight="1">
      <c r="B31" s="80" t="s">
        <v>103</v>
      </c>
      <c r="C31" s="80"/>
      <c r="D31" s="80"/>
      <c r="E31" s="80"/>
      <c r="F31" s="80"/>
      <c r="G31" s="80"/>
      <c r="H31" s="80"/>
      <c r="I31" s="80"/>
      <c r="J31" s="80"/>
    </row>
    <row r="32" spans="2:10" ht="43.5" customHeight="1">
      <c r="B32" s="72" t="s">
        <v>95</v>
      </c>
      <c r="C32" s="72"/>
      <c r="D32" s="72"/>
      <c r="E32" s="72"/>
      <c r="F32" s="72"/>
      <c r="G32" s="72"/>
      <c r="H32" s="72"/>
      <c r="I32" s="72"/>
      <c r="J32" s="72"/>
    </row>
    <row r="33" spans="2:10" ht="16.5" customHeight="1">
      <c r="B33" s="72" t="s">
        <v>98</v>
      </c>
      <c r="C33" s="72"/>
      <c r="D33" s="72"/>
      <c r="E33" s="72"/>
      <c r="F33" s="72"/>
      <c r="G33" s="72"/>
      <c r="H33" s="72"/>
      <c r="I33" s="72"/>
      <c r="J33" s="72"/>
    </row>
    <row r="34" spans="2:10" ht="16.5" customHeight="1">
      <c r="B34" s="72" t="s">
        <v>120</v>
      </c>
      <c r="C34" s="72"/>
      <c r="D34" s="72"/>
      <c r="E34" s="72"/>
      <c r="F34" s="72"/>
      <c r="G34" s="72"/>
      <c r="H34" s="72"/>
      <c r="I34" s="72"/>
      <c r="J34" s="72"/>
    </row>
    <row r="35" spans="2:10" ht="9" customHeight="1">
      <c r="B35" s="38"/>
      <c r="C35" s="38"/>
      <c r="D35" s="38"/>
      <c r="E35" s="38"/>
      <c r="F35" s="38"/>
      <c r="G35" s="38"/>
      <c r="H35" s="38"/>
      <c r="I35" s="38"/>
      <c r="J35" s="38"/>
    </row>
    <row r="36" ht="12" customHeight="1">
      <c r="B36" s="2" t="s">
        <v>42</v>
      </c>
    </row>
  </sheetData>
  <mergeCells count="19">
    <mergeCell ref="B33:J33"/>
    <mergeCell ref="B31:J31"/>
    <mergeCell ref="B32:J32"/>
    <mergeCell ref="B30:J30"/>
    <mergeCell ref="B34:J34"/>
    <mergeCell ref="J12:J14"/>
    <mergeCell ref="B5:J5"/>
    <mergeCell ref="G9:H11"/>
    <mergeCell ref="I9:J11"/>
    <mergeCell ref="C9:F9"/>
    <mergeCell ref="I12:I14"/>
    <mergeCell ref="H12:H14"/>
    <mergeCell ref="C10:D11"/>
    <mergeCell ref="E10:F11"/>
    <mergeCell ref="C12:C14"/>
    <mergeCell ref="D12:D14"/>
    <mergeCell ref="E12:E14"/>
    <mergeCell ref="G12:G14"/>
    <mergeCell ref="F12:F14"/>
  </mergeCells>
  <hyperlinks>
    <hyperlink ref="B1" location="INDICE!A1" display="Volver"/>
  </hyperlinks>
  <printOptions/>
  <pageMargins left="0.75" right="0.75" top="1" bottom="1"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Número de Deudores y Monto de sus Obligaciones - Octubre 2005</dc:title>
  <dc:subject/>
  <dc:creator>SBIF</dc:creator>
  <cp:keywords/>
  <dc:description/>
  <cp:lastModifiedBy>Pc Utility</cp:lastModifiedBy>
  <cp:lastPrinted>2005-09-28T17:21:23Z</cp:lastPrinted>
  <dcterms:created xsi:type="dcterms:W3CDTF">2005-06-22T21:04:27Z</dcterms:created>
  <dcterms:modified xsi:type="dcterms:W3CDTF">2006-04-17T20:26:31Z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