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75" windowWidth="17145" windowHeight="3525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Institución'!$A$2:$O$38</definedName>
    <definedName name="_xlnm.Print_Area" localSheetId="3">'Coloc. por Región'!$A$2:$Q$26</definedName>
    <definedName name="_xlnm.Print_Area" localSheetId="5">'Depósitos por Institución'!$A$2:$O$39</definedName>
    <definedName name="_xlnm.Print_Area" localSheetId="6">'Depósitos Por Región'!$A$2:$H$98</definedName>
    <definedName name="_xlnm.Print_Area" localSheetId="7">'Doc. Presentados y protestos'!$A$2:$K$30</definedName>
    <definedName name="_xlnm.Print_Area" localSheetId="1">'Evol. Coloc. Sistema Financiero'!$A$2:$M$52</definedName>
    <definedName name="_xlnm.Print_Area" localSheetId="4">'Evol. Depósitos'!$A$3:$M$55</definedName>
    <definedName name="_xlnm.Print_Area" localSheetId="0">'Indice'!$A$2:$B$25</definedName>
  </definedNames>
  <calcPr fullCalcOnLoad="1"/>
</workbook>
</file>

<file path=xl/sharedStrings.xml><?xml version="1.0" encoding="utf-8"?>
<sst xmlns="http://schemas.openxmlformats.org/spreadsheetml/2006/main" count="615" uniqueCount="153">
  <si>
    <t xml:space="preserve"> </t>
  </si>
  <si>
    <t xml:space="preserve">Febrero </t>
  </si>
  <si>
    <t xml:space="preserve">Marzo   </t>
  </si>
  <si>
    <t xml:space="preserve">Abril   </t>
  </si>
  <si>
    <t xml:space="preserve">Mayo    </t>
  </si>
  <si>
    <t xml:space="preserve">Junio   </t>
  </si>
  <si>
    <t xml:space="preserve">Julio   </t>
  </si>
  <si>
    <t xml:space="preserve">Agosto  </t>
  </si>
  <si>
    <t>Septiemb</t>
  </si>
  <si>
    <t xml:space="preserve">Octubre </t>
  </si>
  <si>
    <t>Noviembr</t>
  </si>
  <si>
    <t>Diciembr</t>
  </si>
  <si>
    <t xml:space="preserve">Enero  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</si>
  <si>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</si>
  <si>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</si>
  <si>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</si>
  <si>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</si>
  <si>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</si>
  <si>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</si>
  <si>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</si>
  <si>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</si>
  <si>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</si>
  <si>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</si>
  <si>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</si>
  <si>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</si>
  <si>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 xml:space="preserve">A.M. </t>
  </si>
  <si>
    <t>TOTAL</t>
  </si>
  <si>
    <t xml:space="preserve"> (Saldos  a  fin  de  mes  en  millones  pesos ) </t>
  </si>
  <si>
    <t xml:space="preserve">ABN AMRO BANK (CHILE)             </t>
  </si>
  <si>
    <t xml:space="preserve">        -</t>
  </si>
  <si>
    <t xml:space="preserve">BANCO BICE                        </t>
  </si>
  <si>
    <t>BANCO BILBAO VIZCAYA ARGENTARIA CH</t>
  </si>
  <si>
    <t xml:space="preserve">BANCO CONOSUR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</si>
  <si>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</si>
  <si>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</si>
  <si>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</si>
  <si>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DESARROLLO              </t>
  </si>
  <si>
    <t xml:space="preserve">BANCO DEL ESTADO DE CHILE         </t>
  </si>
  <si>
    <t xml:space="preserve">BANCO DO BRASIL S.A.              </t>
  </si>
  <si>
    <t xml:space="preserve">BANCO FALABELLA                   </t>
  </si>
  <si>
    <t xml:space="preserve">BANCO INTERNACIONAL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</si>
  <si>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</si>
  <si>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</si>
  <si>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</si>
  <si>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</si>
  <si>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SANTANDER-CHILE             </t>
  </si>
  <si>
    <t xml:space="preserve">BANCO SECURITY                    </t>
  </si>
  <si>
    <t xml:space="preserve">BANKBOSTON, N.A.                  </t>
  </si>
  <si>
    <t xml:space="preserve">CITIBANK N.A.                     </t>
  </si>
  <si>
    <t xml:space="preserve">CORPBANCA                         </t>
  </si>
  <si>
    <t xml:space="preserve">DEUTSCHE BANK CHILE               </t>
  </si>
  <si>
    <t xml:space="preserve">HNS BANCO                         </t>
  </si>
  <si>
    <t xml:space="preserve">HSBC BANK CHILE                   </t>
  </si>
  <si>
    <t xml:space="preserve">JP MORGAN CHASE BANK              </t>
  </si>
  <si>
    <t xml:space="preserve">SCOTIABANK SUD AMERICANO          </t>
  </si>
  <si>
    <t>THE BANK OF TOKYO-MITSUBISHI  LTD.</t>
  </si>
  <si>
    <t xml:space="preserve">TOTAL REGION                      </t>
  </si>
  <si>
    <t>Total</t>
  </si>
  <si>
    <t xml:space="preserve"> COLOCACIONES  POR REGION  BANCOS ESTABLECIDOS EN CHILE, BANCO DEL ESTADO, SUCURSALES DE BANCOS EXTRANJEROS Y SOCIEDADES FINANCIERAS </t>
  </si>
  <si>
    <t xml:space="preserve">   E V O L U C I O N   D E   L A S   C O L O C A C I O N E S   D E L   S I S T E M A   F I N A N C I E R O      A   N I V E L   R E G I O N A L  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</si>
  <si>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</si>
  <si>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</si>
  <si>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</si>
  <si>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</si>
  <si>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I          </t>
  </si>
  <si>
    <t xml:space="preserve">II         </t>
  </si>
  <si>
    <t xml:space="preserve"> III         </t>
  </si>
  <si>
    <t xml:space="preserve">IV           </t>
  </si>
  <si>
    <t xml:space="preserve">V         </t>
  </si>
  <si>
    <t xml:space="preserve"> VI   </t>
  </si>
  <si>
    <t xml:space="preserve">R   E   G   I   O   N   E  S </t>
  </si>
  <si>
    <t xml:space="preserve">   VII       </t>
  </si>
  <si>
    <t xml:space="preserve">  VIII      </t>
  </si>
  <si>
    <t xml:space="preserve">   IX        </t>
  </si>
  <si>
    <t xml:space="preserve">  X        </t>
  </si>
  <si>
    <t xml:space="preserve">  XI        </t>
  </si>
  <si>
    <t xml:space="preserve"> XII         </t>
  </si>
  <si>
    <t xml:space="preserve"> A.M.        </t>
  </si>
  <si>
    <t xml:space="preserve"> T O T A L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</si>
  <si>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</si>
  <si>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</si>
  <si>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</si>
  <si>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</si>
  <si>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</si>
  <si>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</si>
  <si>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</si>
  <si>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</si>
  <si>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</si>
  <si>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</si>
  <si>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</si>
  <si>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</si>
  <si>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</si>
  <si>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</si>
  <si>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</si>
  <si>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</si>
  <si>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</si>
  <si>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</si>
  <si>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</si>
  <si>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 A.M.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</si>
  <si>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</si>
  <si>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</si>
  <si>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</si>
  <si>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</si>
  <si>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</si>
  <si>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</si>
  <si>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</si>
  <si>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</si>
  <si>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</si>
  <si>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</si>
  <si>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</si>
  <si>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</si>
  <si>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</si>
  <si>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</si>
  <si>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</si>
  <si>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</si>
  <si>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</si>
  <si>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</si>
  <si>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</si>
  <si>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</si>
  <si>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</si>
  <si>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</si>
  <si>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</si>
  <si>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 xml:space="preserve"> ENERO DE 2005</t>
  </si>
  <si>
    <t>NUMERO DE DOCUMENTOS</t>
  </si>
  <si>
    <t>VALOS DE LOS DOCUMENTOS</t>
  </si>
  <si>
    <t xml:space="preserve"> Enero 2005</t>
  </si>
  <si>
    <t xml:space="preserve">MONEDA CHILENA </t>
  </si>
  <si>
    <t xml:space="preserve"> REGION   </t>
  </si>
  <si>
    <t>MONEDA EXTRANJERA</t>
  </si>
  <si>
    <t>DEPOSITOS Y CAPTACIONES: POR REGION ENERO 2005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</si>
  <si>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</si>
  <si>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</si>
  <si>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</si>
  <si>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</si>
  <si>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</si>
  <si>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 COLOCACIONES POR INSTITUCION Y POR REGION 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</si>
  <si>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</si>
  <si>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</si>
  <si>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</si>
  <si>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>Información Financiera Regional - Enero de 2005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</si>
  <si>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</si>
  <si>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</si>
  <si>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</si>
  <si>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</si>
  <si>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</si>
  <si>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</si>
  <si>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</si>
  <si>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</si>
  <si>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</si>
  <si>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</si>
  <si>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</si>
  <si>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Depósitos y captaciones por tipo de instrumento: por región enero 2005</t>
  </si>
  <si>
    <t>Cheques, Letras y Pagarés Presentados y Porcentaje de Protesto por Región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</si>
</sst>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[$-340A]d&quot; de &quot;mmmm&quot; de &quot;yyyy;@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&quot;Pts&quot;_);\(#,##0&quot;Pts&quot;\)"/>
    <numFmt numFmtId="175" formatCode="#,##0&quot;Pts&quot;_);[Red]\(#,##0&quot;Pts&quot;\)"/>
    <numFmt numFmtId="176" formatCode="#,##0.00&quot;Pts&quot;_);\(#,##0.00&quot;Pts&quot;\)"/>
    <numFmt numFmtId="177" formatCode="#,##0.00&quot;Pts&quot;_);[Red]\(#,##0.00&quot;Pts&quot;\)"/>
    <numFmt numFmtId="178" formatCode="_ * #,##0_)&quot;Pts&quot;_ ;_ * \(#,##0\)&quot;Pts&quot;_ ;_ * &quot;-&quot;_)&quot;Pts&quot;_ ;_ @_ "/>
    <numFmt numFmtId="179" formatCode="_ * #,##0_)_P_t_s_ ;_ * \(#,##0\)_P_t_s_ ;_ * &quot;-&quot;_)_P_t_s_ ;_ @_ "/>
    <numFmt numFmtId="180" formatCode="_ * #,##0.00_)&quot;Pts&quot;_ ;_ * \(#,##0.00\)&quot;Pts&quot;_ ;_ * &quot;-&quot;??_)&quot;Pts&quot;_ ;_ @_ "/>
    <numFmt numFmtId="181" formatCode="_ * #,##0.00_)_P_t_s_ ;_ * \(#,##0.00\)_P_t_s_ ;_ * &quot;-&quot;??_)_P_t_s_ ;_ @_ "/>
    <numFmt numFmtId="182" formatCode="0.0%"/>
    <numFmt numFmtId="183" formatCode="0.000%"/>
    <numFmt numFmtId="184" formatCode="0.00000"/>
    <numFmt numFmtId="185" formatCode="0.0000"/>
    <numFmt numFmtId="186" formatCode="0.000"/>
    <numFmt numFmtId="187" formatCode="0.000000"/>
    <numFmt numFmtId="188" formatCode="0.0000000"/>
    <numFmt numFmtId="189" formatCode="#,##0.0"/>
    <numFmt numFmtId="190" formatCode="0.0"/>
    <numFmt numFmtId="191" formatCode="\+\ General"/>
    <numFmt numFmtId="192" formatCode="\-\ General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$&quot;\ #,##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4" xfId="0" applyFill="1" applyBorder="1" applyAlignment="1">
      <alignment horizontal="center"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7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6" xfId="0" applyFill="1" applyBorder="1" applyAlignment="1">
      <alignment horizontal="center"/>
    </xf>
    <xf numFmtId="3" fontId="0" fillId="2" borderId="19" xfId="0" applyNumberFormat="1" applyFill="1" applyBorder="1" applyAlignment="1">
      <alignment/>
    </xf>
    <xf numFmtId="3" fontId="0" fillId="2" borderId="20" xfId="0" applyNumberFormat="1" applyFill="1" applyBorder="1" applyAlignment="1">
      <alignment/>
    </xf>
    <xf numFmtId="3" fontId="0" fillId="2" borderId="21" xfId="0" applyNumberFormat="1" applyFill="1" applyBorder="1" applyAlignment="1">
      <alignment/>
    </xf>
    <xf numFmtId="3" fontId="0" fillId="2" borderId="22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3" fontId="0" fillId="2" borderId="23" xfId="0" applyNumberForma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26" xfId="0" applyFill="1" applyBorder="1" applyAlignment="1">
      <alignment/>
    </xf>
    <xf numFmtId="3" fontId="0" fillId="2" borderId="27" xfId="0" applyNumberFormat="1" applyFill="1" applyBorder="1" applyAlignment="1">
      <alignment/>
    </xf>
    <xf numFmtId="0" fontId="0" fillId="2" borderId="2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8" xfId="0" applyFill="1" applyBorder="1" applyAlignment="1">
      <alignment horizontal="center" wrapText="1"/>
    </xf>
    <xf numFmtId="0" fontId="0" fillId="2" borderId="15" xfId="0" applyFill="1" applyBorder="1" applyAlignment="1">
      <alignment horizontal="center"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 horizontal="center" wrapText="1"/>
    </xf>
    <xf numFmtId="0" fontId="0" fillId="2" borderId="31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3" fontId="0" fillId="2" borderId="25" xfId="0" applyNumberFormat="1" applyFill="1" applyBorder="1" applyAlignment="1">
      <alignment/>
    </xf>
    <xf numFmtId="3" fontId="0" fillId="2" borderId="28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32" xfId="0" applyNumberFormat="1" applyFill="1" applyBorder="1" applyAlignment="1">
      <alignment/>
    </xf>
    <xf numFmtId="0" fontId="0" fillId="2" borderId="32" xfId="0" applyFill="1" applyBorder="1" applyAlignment="1">
      <alignment/>
    </xf>
    <xf numFmtId="3" fontId="0" fillId="2" borderId="2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2" fillId="2" borderId="23" xfId="0" applyFont="1" applyFill="1" applyBorder="1" applyAlignment="1">
      <alignment/>
    </xf>
    <xf numFmtId="17" fontId="0" fillId="2" borderId="0" xfId="0" applyNumberFormat="1" applyFill="1" applyAlignment="1">
      <alignment/>
    </xf>
    <xf numFmtId="0" fontId="0" fillId="2" borderId="33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7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27" xfId="0" applyNumberFormat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23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41" xfId="0" applyFill="1" applyBorder="1" applyAlignment="1">
      <alignment horizontal="center" vertical="top"/>
    </xf>
    <xf numFmtId="0" fontId="0" fillId="2" borderId="39" xfId="0" applyFill="1" applyBorder="1" applyAlignment="1">
      <alignment horizontal="center" vertical="top"/>
    </xf>
    <xf numFmtId="0" fontId="0" fillId="2" borderId="40" xfId="0" applyFill="1" applyBorder="1" applyAlignment="1">
      <alignment horizontal="center" vertical="top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0" fillId="2" borderId="13" xfId="0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0" fillId="2" borderId="46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47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0</xdr:col>
      <xdr:colOff>1076325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9.421875" style="77" customWidth="1"/>
    <col min="2" max="2" width="82.00390625" style="77" bestFit="1" customWidth="1"/>
    <col min="3" max="16384" width="10.28125" style="77" customWidth="1"/>
  </cols>
  <sheetData>
    <row r="2" ht="12.75"/>
    <row r="3" ht="12.75"/>
    <row r="4" ht="12.75"/>
    <row r="5" ht="12.75"/>
    <row r="6" ht="15.75">
      <c r="B6" s="76" t="s">
        <v>139</v>
      </c>
    </row>
    <row r="9" ht="12.75">
      <c r="B9" s="78" t="s">
        <v>141</v>
      </c>
    </row>
    <row r="10" ht="14.25">
      <c r="B10" s="81"/>
    </row>
    <row r="11" ht="14.25">
      <c r="B11" s="82" t="s">
        <v>142</v>
      </c>
    </row>
    <row r="12" ht="14.25">
      <c r="B12" s="80"/>
    </row>
    <row r="13" ht="14.25">
      <c r="B13" s="82" t="s">
        <v>143</v>
      </c>
    </row>
    <row r="14" ht="14.25">
      <c r="B14" s="80"/>
    </row>
    <row r="15" ht="14.25">
      <c r="B15" s="82" t="s">
        <v>144</v>
      </c>
    </row>
    <row r="16" ht="14.25">
      <c r="B16" s="80"/>
    </row>
    <row r="17" ht="14.25">
      <c r="B17" s="82" t="s">
        <v>145</v>
      </c>
    </row>
    <row r="18" ht="14.25">
      <c r="B18" s="80"/>
    </row>
    <row r="19" ht="14.25">
      <c r="B19" s="82" t="s">
        <v>146</v>
      </c>
    </row>
    <row r="20" ht="14.25">
      <c r="B20" s="80"/>
    </row>
    <row r="21" ht="14.25">
      <c r="B21" s="82" t="s">
        <v>151</v>
      </c>
    </row>
    <row r="22" ht="14.25">
      <c r="B22" s="80"/>
    </row>
    <row r="23" ht="14.25">
      <c r="B23" s="82" t="s">
        <v>152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.75">
      <c r="A1" s="79" t="s">
        <v>147</v>
      </c>
    </row>
    <row r="2" spans="1:13" ht="12.75">
      <c r="A2" s="87" t="s">
        <v>137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2.75">
      <c r="A3" s="88" t="s">
        <v>138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5" ht="12.75">
      <c r="A5" s="65"/>
    </row>
    <row r="6" ht="13.5" thickBot="1">
      <c r="A6" s="1" t="s">
        <v>61</v>
      </c>
    </row>
    <row r="7" spans="1:13" ht="12.75">
      <c r="A7" s="41"/>
      <c r="B7" s="85">
        <v>2004</v>
      </c>
      <c r="C7" s="85"/>
      <c r="D7" s="85"/>
      <c r="E7" s="85"/>
      <c r="F7" s="85"/>
      <c r="G7" s="85"/>
      <c r="H7" s="85"/>
      <c r="I7" s="85"/>
      <c r="J7" s="85"/>
      <c r="K7" s="85"/>
      <c r="L7" s="86"/>
      <c r="M7" s="42">
        <v>2005</v>
      </c>
    </row>
    <row r="8" spans="1:13" ht="12.75">
      <c r="A8" s="43" t="s">
        <v>63</v>
      </c>
      <c r="B8" s="34" t="s">
        <v>1</v>
      </c>
      <c r="C8" s="34" t="s">
        <v>2</v>
      </c>
      <c r="D8" s="34" t="s">
        <v>3</v>
      </c>
      <c r="E8" s="34" t="s">
        <v>4</v>
      </c>
      <c r="F8" s="34" t="s">
        <v>5</v>
      </c>
      <c r="G8" s="34" t="s">
        <v>6</v>
      </c>
      <c r="H8" s="34" t="s">
        <v>7</v>
      </c>
      <c r="I8" s="34" t="s">
        <v>8</v>
      </c>
      <c r="J8" s="34" t="s">
        <v>9</v>
      </c>
      <c r="K8" s="34" t="s">
        <v>10</v>
      </c>
      <c r="L8" s="34" t="s">
        <v>11</v>
      </c>
      <c r="M8" s="44" t="s">
        <v>12</v>
      </c>
    </row>
    <row r="9" spans="1:13" ht="12.75">
      <c r="A9" s="43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13"/>
    </row>
    <row r="10" spans="1:13" ht="12.75">
      <c r="A10" s="43" t="s">
        <v>13</v>
      </c>
      <c r="B10" s="45">
        <v>370924</v>
      </c>
      <c r="C10" s="45">
        <v>374759</v>
      </c>
      <c r="D10" s="45">
        <v>378005</v>
      </c>
      <c r="E10" s="45">
        <v>382108</v>
      </c>
      <c r="F10" s="45">
        <v>386561</v>
      </c>
      <c r="G10" s="45">
        <v>392497</v>
      </c>
      <c r="H10" s="45">
        <v>391681</v>
      </c>
      <c r="I10" s="45">
        <v>399709</v>
      </c>
      <c r="J10" s="45">
        <v>404605</v>
      </c>
      <c r="K10" s="45">
        <v>413330</v>
      </c>
      <c r="L10" s="45">
        <v>417950</v>
      </c>
      <c r="M10" s="13">
        <v>421955</v>
      </c>
    </row>
    <row r="11" spans="1:13" ht="12.75">
      <c r="A11" s="43" t="s">
        <v>14</v>
      </c>
      <c r="B11" s="35">
        <v>581608</v>
      </c>
      <c r="C11" s="35">
        <v>586021</v>
      </c>
      <c r="D11" s="35">
        <v>593806</v>
      </c>
      <c r="E11" s="35">
        <v>599854</v>
      </c>
      <c r="F11" s="35">
        <v>608314</v>
      </c>
      <c r="G11" s="35">
        <v>622293</v>
      </c>
      <c r="H11" s="35">
        <v>629894</v>
      </c>
      <c r="I11" s="35">
        <v>647788</v>
      </c>
      <c r="J11" s="35">
        <v>653862</v>
      </c>
      <c r="K11" s="35">
        <v>669020</v>
      </c>
      <c r="L11" s="35">
        <v>682952</v>
      </c>
      <c r="M11" s="22">
        <v>686543</v>
      </c>
    </row>
    <row r="12" spans="1:13" ht="12.75">
      <c r="A12" s="43" t="s">
        <v>15</v>
      </c>
      <c r="B12" s="35">
        <v>169760</v>
      </c>
      <c r="C12" s="35">
        <v>171359</v>
      </c>
      <c r="D12" s="35">
        <v>173600</v>
      </c>
      <c r="E12" s="35">
        <v>176907</v>
      </c>
      <c r="F12" s="35">
        <v>180053</v>
      </c>
      <c r="G12" s="35">
        <v>184607</v>
      </c>
      <c r="H12" s="35">
        <v>187007</v>
      </c>
      <c r="I12" s="35">
        <v>189726</v>
      </c>
      <c r="J12" s="35">
        <v>192268</v>
      </c>
      <c r="K12" s="35">
        <v>194224</v>
      </c>
      <c r="L12" s="35">
        <v>197798</v>
      </c>
      <c r="M12" s="22">
        <v>201185</v>
      </c>
    </row>
    <row r="13" spans="1:13" ht="12.75">
      <c r="A13" s="43" t="s">
        <v>16</v>
      </c>
      <c r="B13" s="35">
        <v>395205</v>
      </c>
      <c r="C13" s="35">
        <v>399688</v>
      </c>
      <c r="D13" s="35">
        <v>406650</v>
      </c>
      <c r="E13" s="35">
        <v>409474</v>
      </c>
      <c r="F13" s="35">
        <v>417367</v>
      </c>
      <c r="G13" s="35">
        <v>427414</v>
      </c>
      <c r="H13" s="35">
        <v>438891</v>
      </c>
      <c r="I13" s="35">
        <v>432647</v>
      </c>
      <c r="J13" s="35">
        <v>439625</v>
      </c>
      <c r="K13" s="35">
        <v>451245</v>
      </c>
      <c r="L13" s="35">
        <v>452825</v>
      </c>
      <c r="M13" s="22">
        <v>461030</v>
      </c>
    </row>
    <row r="14" spans="1:13" ht="12.75">
      <c r="A14" s="43" t="s">
        <v>17</v>
      </c>
      <c r="B14" s="35">
        <v>1305595</v>
      </c>
      <c r="C14" s="35">
        <v>1332224</v>
      </c>
      <c r="D14" s="35">
        <v>1349337</v>
      </c>
      <c r="E14" s="35">
        <v>1351483</v>
      </c>
      <c r="F14" s="35">
        <v>1367225</v>
      </c>
      <c r="G14" s="35">
        <v>1394601</v>
      </c>
      <c r="H14" s="35">
        <v>1416945</v>
      </c>
      <c r="I14" s="35">
        <v>1437344</v>
      </c>
      <c r="J14" s="35">
        <v>1458899</v>
      </c>
      <c r="K14" s="35">
        <v>1482014</v>
      </c>
      <c r="L14" s="35">
        <v>1502916</v>
      </c>
      <c r="M14" s="22">
        <v>1524606</v>
      </c>
    </row>
    <row r="15" spans="1:13" ht="12.75">
      <c r="A15" s="43" t="s">
        <v>18</v>
      </c>
      <c r="B15" s="35">
        <v>447533</v>
      </c>
      <c r="C15" s="35">
        <v>453897</v>
      </c>
      <c r="D15" s="35">
        <v>456494</v>
      </c>
      <c r="E15" s="35">
        <v>455296</v>
      </c>
      <c r="F15" s="35">
        <v>458552</v>
      </c>
      <c r="G15" s="35">
        <v>464254</v>
      </c>
      <c r="H15" s="35">
        <v>473678</v>
      </c>
      <c r="I15" s="35">
        <v>484214</v>
      </c>
      <c r="J15" s="35">
        <v>492687</v>
      </c>
      <c r="K15" s="35">
        <v>512549</v>
      </c>
      <c r="L15" s="35">
        <v>517005</v>
      </c>
      <c r="M15" s="22">
        <v>523466</v>
      </c>
    </row>
    <row r="16" spans="1:13" ht="12.75">
      <c r="A16" s="43" t="s">
        <v>19</v>
      </c>
      <c r="B16" s="35">
        <v>543409</v>
      </c>
      <c r="C16" s="35">
        <v>553147</v>
      </c>
      <c r="D16" s="35">
        <v>558504</v>
      </c>
      <c r="E16" s="35">
        <v>560753</v>
      </c>
      <c r="F16" s="35">
        <v>577687</v>
      </c>
      <c r="G16" s="35">
        <v>570289</v>
      </c>
      <c r="H16" s="35">
        <v>583497</v>
      </c>
      <c r="I16" s="35">
        <v>594842</v>
      </c>
      <c r="J16" s="35">
        <v>605168</v>
      </c>
      <c r="K16" s="35">
        <v>616736</v>
      </c>
      <c r="L16" s="35">
        <v>626927</v>
      </c>
      <c r="M16" s="22">
        <v>640020</v>
      </c>
    </row>
    <row r="17" spans="1:13" ht="12.75">
      <c r="A17" s="43" t="s">
        <v>20</v>
      </c>
      <c r="B17" s="35">
        <v>1180473</v>
      </c>
      <c r="C17" s="35">
        <v>1198593</v>
      </c>
      <c r="D17" s="35">
        <v>1193526</v>
      </c>
      <c r="E17" s="35">
        <v>1211294</v>
      </c>
      <c r="F17" s="35">
        <v>1223122</v>
      </c>
      <c r="G17" s="35">
        <v>1244613</v>
      </c>
      <c r="H17" s="35">
        <v>1265763</v>
      </c>
      <c r="I17" s="35">
        <v>1285226</v>
      </c>
      <c r="J17" s="35">
        <v>1306231</v>
      </c>
      <c r="K17" s="35">
        <v>1338684</v>
      </c>
      <c r="L17" s="35">
        <v>1354515</v>
      </c>
      <c r="M17" s="22">
        <v>1362710</v>
      </c>
    </row>
    <row r="18" spans="1:13" ht="12.75">
      <c r="A18" s="43" t="s">
        <v>21</v>
      </c>
      <c r="B18" s="35">
        <v>505828</v>
      </c>
      <c r="C18" s="35">
        <v>514829</v>
      </c>
      <c r="D18" s="35">
        <v>519286</v>
      </c>
      <c r="E18" s="35">
        <v>522774</v>
      </c>
      <c r="F18" s="35">
        <v>528134</v>
      </c>
      <c r="G18" s="35">
        <v>535927</v>
      </c>
      <c r="H18" s="35">
        <v>544663</v>
      </c>
      <c r="I18" s="35">
        <v>553650</v>
      </c>
      <c r="J18" s="35">
        <v>560485</v>
      </c>
      <c r="K18" s="35">
        <v>566677</v>
      </c>
      <c r="L18" s="35">
        <v>574184</v>
      </c>
      <c r="M18" s="22">
        <v>581003</v>
      </c>
    </row>
    <row r="19" spans="1:13" ht="12.75">
      <c r="A19" s="43" t="s">
        <v>22</v>
      </c>
      <c r="B19" s="35">
        <v>732876</v>
      </c>
      <c r="C19" s="35">
        <v>740889</v>
      </c>
      <c r="D19" s="35">
        <v>751964</v>
      </c>
      <c r="E19" s="35">
        <v>769330</v>
      </c>
      <c r="F19" s="35">
        <v>771502</v>
      </c>
      <c r="G19" s="35">
        <v>788359</v>
      </c>
      <c r="H19" s="35">
        <v>798516</v>
      </c>
      <c r="I19" s="35">
        <v>807189</v>
      </c>
      <c r="J19" s="35">
        <v>815190</v>
      </c>
      <c r="K19" s="35">
        <v>834509</v>
      </c>
      <c r="L19" s="35">
        <v>850009</v>
      </c>
      <c r="M19" s="22">
        <v>860539</v>
      </c>
    </row>
    <row r="20" spans="1:13" ht="12.75">
      <c r="A20" s="43" t="s">
        <v>23</v>
      </c>
      <c r="B20" s="35">
        <v>76587</v>
      </c>
      <c r="C20" s="35">
        <v>77094</v>
      </c>
      <c r="D20" s="35">
        <v>77593</v>
      </c>
      <c r="E20" s="35">
        <v>77877</v>
      </c>
      <c r="F20" s="35">
        <v>79110</v>
      </c>
      <c r="G20" s="35">
        <v>81418</v>
      </c>
      <c r="H20" s="35">
        <v>81754</v>
      </c>
      <c r="I20" s="35">
        <v>84265</v>
      </c>
      <c r="J20" s="35">
        <v>84957</v>
      </c>
      <c r="K20" s="35">
        <v>85695</v>
      </c>
      <c r="L20" s="35">
        <v>86192</v>
      </c>
      <c r="M20" s="22">
        <v>87211</v>
      </c>
    </row>
    <row r="21" spans="1:13" ht="12.75">
      <c r="A21" s="43" t="s">
        <v>24</v>
      </c>
      <c r="B21" s="35">
        <v>195903</v>
      </c>
      <c r="C21" s="35">
        <v>199974</v>
      </c>
      <c r="D21" s="35">
        <v>201821</v>
      </c>
      <c r="E21" s="35">
        <v>201755</v>
      </c>
      <c r="F21" s="35">
        <v>214653</v>
      </c>
      <c r="G21" s="35">
        <v>217702</v>
      </c>
      <c r="H21" s="35">
        <v>216940</v>
      </c>
      <c r="I21" s="35">
        <v>224960</v>
      </c>
      <c r="J21" s="35">
        <v>214296</v>
      </c>
      <c r="K21" s="35">
        <v>216474</v>
      </c>
      <c r="L21" s="35">
        <v>215700</v>
      </c>
      <c r="M21" s="22">
        <v>216958</v>
      </c>
    </row>
    <row r="22" spans="1:13" ht="12.75">
      <c r="A22" s="43" t="s">
        <v>25</v>
      </c>
      <c r="B22" s="35">
        <v>21647377</v>
      </c>
      <c r="C22" s="35">
        <v>21758071</v>
      </c>
      <c r="D22" s="35">
        <v>22133515</v>
      </c>
      <c r="E22" s="35">
        <v>22306785</v>
      </c>
      <c r="F22" s="35">
        <v>22416325</v>
      </c>
      <c r="G22" s="35">
        <v>22550211</v>
      </c>
      <c r="H22" s="35">
        <v>22923508</v>
      </c>
      <c r="I22" s="35">
        <v>23151391</v>
      </c>
      <c r="J22" s="35">
        <v>23666258</v>
      </c>
      <c r="K22" s="35">
        <v>23961319</v>
      </c>
      <c r="L22" s="35">
        <v>24131731</v>
      </c>
      <c r="M22" s="22">
        <v>24367547</v>
      </c>
    </row>
    <row r="23" spans="1:13" ht="12.75">
      <c r="A23" s="43" t="s">
        <v>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22"/>
    </row>
    <row r="24" spans="1:13" ht="12.75">
      <c r="A24" s="43" t="s">
        <v>26</v>
      </c>
      <c r="B24" s="35">
        <v>28153079</v>
      </c>
      <c r="C24" s="35">
        <v>28360543</v>
      </c>
      <c r="D24" s="35">
        <v>28794100</v>
      </c>
      <c r="E24" s="35">
        <v>29025691</v>
      </c>
      <c r="F24" s="35">
        <v>29228605</v>
      </c>
      <c r="G24" s="35">
        <v>29474185</v>
      </c>
      <c r="H24" s="35">
        <v>29952736</v>
      </c>
      <c r="I24" s="35">
        <v>30292951</v>
      </c>
      <c r="J24" s="35">
        <v>30894532</v>
      </c>
      <c r="K24" s="35">
        <v>31342476</v>
      </c>
      <c r="L24" s="35">
        <v>31610706</v>
      </c>
      <c r="M24" s="22">
        <v>31934771</v>
      </c>
    </row>
    <row r="25" spans="1:13" ht="13.5" thickBot="1">
      <c r="A25" s="46" t="s">
        <v>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0"/>
    </row>
    <row r="28" spans="1:13" ht="12.75">
      <c r="A28" s="87" t="s">
        <v>59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2.75">
      <c r="A29" s="88" t="s">
        <v>62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1" ht="12.75">
      <c r="A31" s="65"/>
    </row>
    <row r="32" ht="13.5" thickBot="1">
      <c r="A32" s="1" t="s">
        <v>60</v>
      </c>
    </row>
    <row r="33" spans="1:13" ht="12.75">
      <c r="A33" s="41"/>
      <c r="B33" s="85">
        <v>2004</v>
      </c>
      <c r="C33" s="85"/>
      <c r="D33" s="85"/>
      <c r="E33" s="85"/>
      <c r="F33" s="85"/>
      <c r="G33" s="85"/>
      <c r="H33" s="85"/>
      <c r="I33" s="85"/>
      <c r="J33" s="85"/>
      <c r="K33" s="85"/>
      <c r="L33" s="86"/>
      <c r="M33" s="42">
        <v>2005</v>
      </c>
    </row>
    <row r="34" spans="1:13" ht="12.75">
      <c r="A34" s="43" t="s">
        <v>63</v>
      </c>
      <c r="B34" s="34" t="s">
        <v>1</v>
      </c>
      <c r="C34" s="34" t="s">
        <v>2</v>
      </c>
      <c r="D34" s="34" t="s">
        <v>3</v>
      </c>
      <c r="E34" s="34" t="s">
        <v>4</v>
      </c>
      <c r="F34" s="34" t="s">
        <v>5</v>
      </c>
      <c r="G34" s="34" t="s">
        <v>6</v>
      </c>
      <c r="H34" s="34" t="s">
        <v>7</v>
      </c>
      <c r="I34" s="34" t="s">
        <v>8</v>
      </c>
      <c r="J34" s="34" t="s">
        <v>9</v>
      </c>
      <c r="K34" s="34" t="s">
        <v>10</v>
      </c>
      <c r="L34" s="34" t="s">
        <v>11</v>
      </c>
      <c r="M34" s="44" t="s">
        <v>12</v>
      </c>
    </row>
    <row r="35" spans="1:13" ht="12.75">
      <c r="A35" s="43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13"/>
    </row>
    <row r="36" spans="1:13" ht="12.75">
      <c r="A36" s="43" t="s">
        <v>13</v>
      </c>
      <c r="B36" s="45">
        <v>12652</v>
      </c>
      <c r="C36" s="45">
        <v>13317</v>
      </c>
      <c r="D36" s="45">
        <v>14692</v>
      </c>
      <c r="E36" s="45">
        <v>15154</v>
      </c>
      <c r="F36" s="45">
        <v>16248</v>
      </c>
      <c r="G36" s="45">
        <v>15805</v>
      </c>
      <c r="H36" s="45">
        <v>16680</v>
      </c>
      <c r="I36" s="45">
        <v>17874</v>
      </c>
      <c r="J36" s="45">
        <v>17815</v>
      </c>
      <c r="K36" s="45">
        <v>17418</v>
      </c>
      <c r="L36" s="45">
        <v>17205</v>
      </c>
      <c r="M36" s="13">
        <v>19257</v>
      </c>
    </row>
    <row r="37" spans="1:13" ht="12.75">
      <c r="A37" s="43" t="s">
        <v>14</v>
      </c>
      <c r="B37" s="35">
        <v>7673</v>
      </c>
      <c r="C37" s="35">
        <v>9423</v>
      </c>
      <c r="D37" s="35">
        <v>8947</v>
      </c>
      <c r="E37" s="35">
        <v>8385</v>
      </c>
      <c r="F37" s="35">
        <v>8652</v>
      </c>
      <c r="G37" s="35">
        <v>8178</v>
      </c>
      <c r="H37" s="35">
        <v>9208</v>
      </c>
      <c r="I37" s="35">
        <v>12530</v>
      </c>
      <c r="J37" s="35">
        <v>10666</v>
      </c>
      <c r="K37" s="35">
        <v>8286</v>
      </c>
      <c r="L37" s="35">
        <v>9488</v>
      </c>
      <c r="M37" s="22">
        <v>10925</v>
      </c>
    </row>
    <row r="38" spans="1:13" ht="12.75">
      <c r="A38" s="43" t="s">
        <v>15</v>
      </c>
      <c r="B38" s="35">
        <v>28345</v>
      </c>
      <c r="C38" s="35">
        <v>28540</v>
      </c>
      <c r="D38" s="35">
        <v>28465</v>
      </c>
      <c r="E38" s="35">
        <v>29272</v>
      </c>
      <c r="F38" s="35">
        <v>28392</v>
      </c>
      <c r="G38" s="35">
        <v>28213</v>
      </c>
      <c r="H38" s="35">
        <v>27944</v>
      </c>
      <c r="I38" s="35">
        <v>25227</v>
      </c>
      <c r="J38" s="35">
        <v>27172</v>
      </c>
      <c r="K38" s="35">
        <v>26947</v>
      </c>
      <c r="L38" s="35">
        <v>26478</v>
      </c>
      <c r="M38" s="22">
        <v>28282</v>
      </c>
    </row>
    <row r="39" spans="1:13" ht="12.75">
      <c r="A39" s="43" t="s">
        <v>16</v>
      </c>
      <c r="B39" s="35">
        <v>23789</v>
      </c>
      <c r="C39" s="35">
        <v>25287</v>
      </c>
      <c r="D39" s="35">
        <v>24125</v>
      </c>
      <c r="E39" s="35">
        <v>24451</v>
      </c>
      <c r="F39" s="35">
        <v>26725</v>
      </c>
      <c r="G39" s="35">
        <v>24417</v>
      </c>
      <c r="H39" s="35">
        <v>25519</v>
      </c>
      <c r="I39" s="35">
        <v>27731</v>
      </c>
      <c r="J39" s="35">
        <v>29940</v>
      </c>
      <c r="K39" s="35">
        <v>29897</v>
      </c>
      <c r="L39" s="35">
        <v>29754</v>
      </c>
      <c r="M39" s="22">
        <v>32483</v>
      </c>
    </row>
    <row r="40" spans="1:13" ht="12.75">
      <c r="A40" s="43" t="s">
        <v>17</v>
      </c>
      <c r="B40" s="35">
        <v>60657</v>
      </c>
      <c r="C40" s="35">
        <v>62854</v>
      </c>
      <c r="D40" s="35">
        <v>60010</v>
      </c>
      <c r="E40" s="35">
        <v>61400</v>
      </c>
      <c r="F40" s="35">
        <v>62182</v>
      </c>
      <c r="G40" s="35">
        <v>63763</v>
      </c>
      <c r="H40" s="35">
        <v>61855</v>
      </c>
      <c r="I40" s="35">
        <v>63037</v>
      </c>
      <c r="J40" s="35">
        <v>65606</v>
      </c>
      <c r="K40" s="35">
        <v>62041</v>
      </c>
      <c r="L40" s="35">
        <v>59386</v>
      </c>
      <c r="M40" s="22">
        <v>64609</v>
      </c>
    </row>
    <row r="41" spans="1:13" ht="12.75">
      <c r="A41" s="43" t="s">
        <v>18</v>
      </c>
      <c r="B41" s="35">
        <v>38030</v>
      </c>
      <c r="C41" s="35">
        <v>37624</v>
      </c>
      <c r="D41" s="35">
        <v>40132</v>
      </c>
      <c r="E41" s="35">
        <v>37089</v>
      </c>
      <c r="F41" s="35">
        <v>38453</v>
      </c>
      <c r="G41" s="35">
        <v>38402</v>
      </c>
      <c r="H41" s="35">
        <v>37152</v>
      </c>
      <c r="I41" s="35">
        <v>35990</v>
      </c>
      <c r="J41" s="35">
        <v>35522</v>
      </c>
      <c r="K41" s="35">
        <v>34253</v>
      </c>
      <c r="L41" s="35">
        <v>31637</v>
      </c>
      <c r="M41" s="22">
        <v>32055</v>
      </c>
    </row>
    <row r="42" spans="1:13" ht="12.75">
      <c r="A42" s="43" t="s">
        <v>19</v>
      </c>
      <c r="B42" s="35">
        <v>14490</v>
      </c>
      <c r="C42" s="35">
        <v>15827</v>
      </c>
      <c r="D42" s="35">
        <v>18750</v>
      </c>
      <c r="E42" s="35">
        <v>18839</v>
      </c>
      <c r="F42" s="35">
        <v>18880</v>
      </c>
      <c r="G42" s="35">
        <v>16766</v>
      </c>
      <c r="H42" s="35">
        <v>16679</v>
      </c>
      <c r="I42" s="35">
        <v>15026</v>
      </c>
      <c r="J42" s="35">
        <v>13753</v>
      </c>
      <c r="K42" s="35">
        <v>13688</v>
      </c>
      <c r="L42" s="35">
        <v>14485</v>
      </c>
      <c r="M42" s="22">
        <v>16818</v>
      </c>
    </row>
    <row r="43" spans="1:13" ht="12.75">
      <c r="A43" s="43" t="s">
        <v>20</v>
      </c>
      <c r="B43" s="35">
        <v>83915</v>
      </c>
      <c r="C43" s="35">
        <v>87716</v>
      </c>
      <c r="D43" s="35">
        <v>82921</v>
      </c>
      <c r="E43" s="35">
        <v>84057</v>
      </c>
      <c r="F43" s="35">
        <v>88410</v>
      </c>
      <c r="G43" s="35">
        <v>88330</v>
      </c>
      <c r="H43" s="35">
        <v>78697</v>
      </c>
      <c r="I43" s="35">
        <v>67528</v>
      </c>
      <c r="J43" s="35">
        <v>64344</v>
      </c>
      <c r="K43" s="35">
        <v>61057</v>
      </c>
      <c r="L43" s="35">
        <v>57890</v>
      </c>
      <c r="M43" s="22">
        <v>64276</v>
      </c>
    </row>
    <row r="44" spans="1:13" ht="12.75">
      <c r="A44" s="43" t="s">
        <v>21</v>
      </c>
      <c r="B44" s="35">
        <v>8574</v>
      </c>
      <c r="C44" s="35">
        <v>9182</v>
      </c>
      <c r="D44" s="35">
        <v>11002</v>
      </c>
      <c r="E44" s="35">
        <v>11926</v>
      </c>
      <c r="F44" s="35">
        <v>11376</v>
      </c>
      <c r="G44" s="35">
        <v>11335</v>
      </c>
      <c r="H44" s="35">
        <v>11230</v>
      </c>
      <c r="I44" s="35">
        <v>10867</v>
      </c>
      <c r="J44" s="35">
        <v>11659</v>
      </c>
      <c r="K44" s="35">
        <v>12095</v>
      </c>
      <c r="L44" s="35">
        <v>10634</v>
      </c>
      <c r="M44" s="22">
        <v>11056</v>
      </c>
    </row>
    <row r="45" spans="1:13" ht="12.75">
      <c r="A45" s="43" t="s">
        <v>22</v>
      </c>
      <c r="B45" s="35">
        <v>53729</v>
      </c>
      <c r="C45" s="35">
        <v>60048</v>
      </c>
      <c r="D45" s="35">
        <v>67456</v>
      </c>
      <c r="E45" s="35">
        <v>72935</v>
      </c>
      <c r="F45" s="35">
        <v>75780</v>
      </c>
      <c r="G45" s="35">
        <v>86449</v>
      </c>
      <c r="H45" s="35">
        <v>77951</v>
      </c>
      <c r="I45" s="35">
        <v>74731</v>
      </c>
      <c r="J45" s="35">
        <v>79321</v>
      </c>
      <c r="K45" s="35">
        <v>75276</v>
      </c>
      <c r="L45" s="35">
        <v>67929</v>
      </c>
      <c r="M45" s="22">
        <v>72623</v>
      </c>
    </row>
    <row r="46" spans="1:13" ht="12.75">
      <c r="A46" s="43" t="s">
        <v>23</v>
      </c>
      <c r="B46" s="35">
        <v>297</v>
      </c>
      <c r="C46" s="35">
        <v>123</v>
      </c>
      <c r="D46" s="35">
        <v>140</v>
      </c>
      <c r="E46" s="35">
        <v>144</v>
      </c>
      <c r="F46" s="35">
        <v>97</v>
      </c>
      <c r="G46" s="35">
        <v>93</v>
      </c>
      <c r="H46" s="35">
        <v>126</v>
      </c>
      <c r="I46" s="35">
        <v>115</v>
      </c>
      <c r="J46" s="35">
        <v>73</v>
      </c>
      <c r="K46" s="35">
        <v>129</v>
      </c>
      <c r="L46" s="35">
        <v>147</v>
      </c>
      <c r="M46" s="22">
        <v>138</v>
      </c>
    </row>
    <row r="47" spans="1:13" ht="12.75">
      <c r="A47" s="43" t="s">
        <v>24</v>
      </c>
      <c r="B47" s="35">
        <v>6211</v>
      </c>
      <c r="C47" s="35">
        <v>9078</v>
      </c>
      <c r="D47" s="35">
        <v>9653</v>
      </c>
      <c r="E47" s="35">
        <v>9071</v>
      </c>
      <c r="F47" s="35">
        <v>16619</v>
      </c>
      <c r="G47" s="35">
        <v>17477</v>
      </c>
      <c r="H47" s="35">
        <v>7460</v>
      </c>
      <c r="I47" s="35">
        <v>15633</v>
      </c>
      <c r="J47" s="35">
        <v>17494</v>
      </c>
      <c r="K47" s="35">
        <v>17035</v>
      </c>
      <c r="L47" s="35">
        <v>13418</v>
      </c>
      <c r="M47" s="22">
        <v>7115</v>
      </c>
    </row>
    <row r="48" spans="1:13" ht="12.75">
      <c r="A48" s="43" t="s">
        <v>25</v>
      </c>
      <c r="B48" s="35">
        <v>2673929</v>
      </c>
      <c r="C48" s="35">
        <v>2904826</v>
      </c>
      <c r="D48" s="35">
        <v>3039669</v>
      </c>
      <c r="E48" s="35">
        <v>3167929</v>
      </c>
      <c r="F48" s="35">
        <v>3203771</v>
      </c>
      <c r="G48" s="35">
        <v>3218699</v>
      </c>
      <c r="H48" s="35">
        <v>3286082</v>
      </c>
      <c r="I48" s="35">
        <v>3190743</v>
      </c>
      <c r="J48" s="35">
        <v>3301296</v>
      </c>
      <c r="K48" s="35">
        <v>3238738</v>
      </c>
      <c r="L48" s="35">
        <v>3101572</v>
      </c>
      <c r="M48" s="22">
        <v>3313957</v>
      </c>
    </row>
    <row r="49" spans="1:13" ht="12.75">
      <c r="A49" s="43" t="s">
        <v>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22"/>
    </row>
    <row r="50" spans="1:13" ht="12.75">
      <c r="A50" s="43" t="s">
        <v>26</v>
      </c>
      <c r="B50" s="35">
        <v>3012291</v>
      </c>
      <c r="C50" s="35">
        <v>3263844</v>
      </c>
      <c r="D50" s="35">
        <v>3405961</v>
      </c>
      <c r="E50" s="35">
        <v>3540652</v>
      </c>
      <c r="F50" s="35">
        <v>3595585</v>
      </c>
      <c r="G50" s="35">
        <v>3617927</v>
      </c>
      <c r="H50" s="35">
        <v>3656583</v>
      </c>
      <c r="I50" s="35">
        <v>3557031</v>
      </c>
      <c r="J50" s="35">
        <v>3674659</v>
      </c>
      <c r="K50" s="35">
        <v>3596860</v>
      </c>
      <c r="L50" s="35">
        <v>3440024</v>
      </c>
      <c r="M50" s="22">
        <v>3673594</v>
      </c>
    </row>
    <row r="51" spans="1:13" ht="13.5" thickBot="1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30"/>
    </row>
    <row r="52" ht="12.75">
      <c r="A52" s="36" t="s">
        <v>131</v>
      </c>
    </row>
  </sheetData>
  <mergeCells count="6">
    <mergeCell ref="B33:L33"/>
    <mergeCell ref="A2:M2"/>
    <mergeCell ref="A3:M3"/>
    <mergeCell ref="B7:L7"/>
    <mergeCell ref="A28:M28"/>
    <mergeCell ref="A29:M29"/>
  </mergeCells>
  <hyperlinks>
    <hyperlink ref="A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workbookViewId="0" topLeftCell="A1">
      <selection activeCell="A1" sqref="A1"/>
    </sheetView>
  </sheetViews>
  <sheetFormatPr defaultColWidth="11.421875" defaultRowHeight="12.75"/>
  <cols>
    <col min="1" max="1" width="44.140625" style="2" customWidth="1"/>
    <col min="2" max="16384" width="11.421875" style="2" customWidth="1"/>
  </cols>
  <sheetData>
    <row r="1" ht="12.75">
      <c r="A1" s="79" t="s">
        <v>147</v>
      </c>
    </row>
    <row r="2" spans="1:15" ht="12.75">
      <c r="A2" s="87" t="s">
        <v>135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2.75">
      <c r="A3" s="90" t="s">
        <v>125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12.75">
      <c r="A4" s="91" t="s">
        <v>27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6" spans="2:14" ht="12.75">
      <c r="B6" s="89" t="s">
        <v>70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5" ht="12.75">
      <c r="B7" s="38" t="s">
        <v>64</v>
      </c>
      <c r="C7" s="38" t="s">
        <v>65</v>
      </c>
      <c r="D7" s="38" t="s">
        <v>66</v>
      </c>
      <c r="E7" s="38" t="s">
        <v>67</v>
      </c>
      <c r="F7" s="38" t="s">
        <v>68</v>
      </c>
      <c r="G7" s="38" t="s">
        <v>69</v>
      </c>
      <c r="H7" s="64" t="s">
        <v>71</v>
      </c>
      <c r="I7" s="64" t="s">
        <v>72</v>
      </c>
      <c r="J7" s="64" t="s">
        <v>73</v>
      </c>
      <c r="K7" s="64" t="s">
        <v>74</v>
      </c>
      <c r="L7" s="64" t="s">
        <v>75</v>
      </c>
      <c r="M7" s="64" t="s">
        <v>76</v>
      </c>
      <c r="N7" s="64" t="s">
        <v>77</v>
      </c>
      <c r="O7" s="39" t="s">
        <v>78</v>
      </c>
    </row>
    <row r="8" spans="1:21" ht="12.75">
      <c r="A8" s="39" t="s">
        <v>28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195782</v>
      </c>
      <c r="O8" s="40">
        <v>195782</v>
      </c>
      <c r="Q8" s="63"/>
      <c r="R8" s="63"/>
      <c r="T8" s="63"/>
      <c r="U8" s="63"/>
    </row>
    <row r="9" spans="1:21" ht="12.75">
      <c r="A9" s="39" t="s">
        <v>30</v>
      </c>
      <c r="B9" s="40">
        <v>0</v>
      </c>
      <c r="C9" s="40">
        <v>20957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45157</v>
      </c>
      <c r="J9" s="40">
        <v>8254</v>
      </c>
      <c r="K9" s="40">
        <v>0</v>
      </c>
      <c r="L9" s="40">
        <v>0</v>
      </c>
      <c r="M9" s="40">
        <v>0</v>
      </c>
      <c r="N9" s="40">
        <v>781513</v>
      </c>
      <c r="O9" s="40">
        <v>855881</v>
      </c>
      <c r="Q9" s="63"/>
      <c r="R9" s="63"/>
      <c r="T9" s="63"/>
      <c r="U9" s="63"/>
    </row>
    <row r="10" spans="1:21" ht="12.75">
      <c r="A10" s="39" t="s">
        <v>31</v>
      </c>
      <c r="B10" s="40">
        <v>39957</v>
      </c>
      <c r="C10" s="40">
        <v>46521</v>
      </c>
      <c r="D10" s="40">
        <v>12762</v>
      </c>
      <c r="E10" s="40">
        <v>30539</v>
      </c>
      <c r="F10" s="40">
        <v>138000</v>
      </c>
      <c r="G10" s="40">
        <v>55658</v>
      </c>
      <c r="H10" s="40">
        <v>41804</v>
      </c>
      <c r="I10" s="40">
        <v>139249</v>
      </c>
      <c r="J10" s="40">
        <v>66374</v>
      </c>
      <c r="K10" s="40">
        <v>69977</v>
      </c>
      <c r="L10" s="40">
        <v>8803</v>
      </c>
      <c r="M10" s="40">
        <v>5434</v>
      </c>
      <c r="N10" s="40">
        <v>2098020</v>
      </c>
      <c r="O10" s="40">
        <v>2753099</v>
      </c>
      <c r="Q10" s="63"/>
      <c r="R10" s="63"/>
      <c r="T10" s="63"/>
      <c r="U10" s="63"/>
    </row>
    <row r="11" spans="1:21" ht="12.75">
      <c r="A11" s="39" t="s">
        <v>32</v>
      </c>
      <c r="B11" s="40">
        <v>5688</v>
      </c>
      <c r="C11" s="40">
        <v>7746</v>
      </c>
      <c r="D11" s="40">
        <v>4000</v>
      </c>
      <c r="E11" s="40">
        <v>10535</v>
      </c>
      <c r="F11" s="40">
        <v>21149</v>
      </c>
      <c r="G11" s="40">
        <v>8429</v>
      </c>
      <c r="H11" s="40">
        <v>7307</v>
      </c>
      <c r="I11" s="40">
        <v>19413</v>
      </c>
      <c r="J11" s="40">
        <v>4720</v>
      </c>
      <c r="K11" s="40">
        <v>8630</v>
      </c>
      <c r="L11" s="40">
        <v>1121</v>
      </c>
      <c r="M11" s="40">
        <v>3210</v>
      </c>
      <c r="N11" s="40">
        <v>65554</v>
      </c>
      <c r="O11" s="40">
        <v>167501</v>
      </c>
      <c r="Q11" s="63"/>
      <c r="R11" s="63"/>
      <c r="T11" s="63"/>
      <c r="U11" s="63"/>
    </row>
    <row r="12" spans="1:21" ht="12.75">
      <c r="A12" s="39" t="s">
        <v>33</v>
      </c>
      <c r="B12" s="40">
        <v>60681</v>
      </c>
      <c r="C12" s="40">
        <v>112082</v>
      </c>
      <c r="D12" s="40">
        <v>35508</v>
      </c>
      <c r="E12" s="40">
        <v>68644</v>
      </c>
      <c r="F12" s="40">
        <v>351581</v>
      </c>
      <c r="G12" s="40">
        <v>134545</v>
      </c>
      <c r="H12" s="40">
        <v>131985</v>
      </c>
      <c r="I12" s="40">
        <v>217742</v>
      </c>
      <c r="J12" s="40">
        <v>89064</v>
      </c>
      <c r="K12" s="40">
        <v>154362</v>
      </c>
      <c r="L12" s="40">
        <v>15553</v>
      </c>
      <c r="M12" s="40">
        <v>55753</v>
      </c>
      <c r="N12" s="40">
        <v>4754541</v>
      </c>
      <c r="O12" s="40">
        <v>6182041</v>
      </c>
      <c r="Q12" s="63"/>
      <c r="R12" s="63"/>
      <c r="T12" s="63"/>
      <c r="U12" s="63"/>
    </row>
    <row r="13" spans="1:21" ht="12.75">
      <c r="A13" s="39" t="s">
        <v>34</v>
      </c>
      <c r="B13" s="40">
        <v>98952</v>
      </c>
      <c r="C13" s="40">
        <v>144213</v>
      </c>
      <c r="D13" s="40">
        <v>46211</v>
      </c>
      <c r="E13" s="40">
        <v>77645</v>
      </c>
      <c r="F13" s="40">
        <v>193778</v>
      </c>
      <c r="G13" s="40">
        <v>67716</v>
      </c>
      <c r="H13" s="40">
        <v>73827</v>
      </c>
      <c r="I13" s="40">
        <v>153505</v>
      </c>
      <c r="J13" s="40">
        <v>50190</v>
      </c>
      <c r="K13" s="40">
        <v>140758</v>
      </c>
      <c r="L13" s="40">
        <v>25974</v>
      </c>
      <c r="M13" s="40">
        <v>38029</v>
      </c>
      <c r="N13" s="40">
        <v>2973063</v>
      </c>
      <c r="O13" s="40">
        <v>4083860</v>
      </c>
      <c r="Q13" s="63"/>
      <c r="R13" s="63"/>
      <c r="T13" s="63"/>
      <c r="U13" s="63"/>
    </row>
    <row r="14" spans="1:21" ht="12.75">
      <c r="A14" s="39" t="s">
        <v>35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12733</v>
      </c>
      <c r="O14" s="40">
        <v>12734</v>
      </c>
      <c r="Q14" s="63"/>
      <c r="R14" s="63"/>
      <c r="T14" s="63"/>
      <c r="U14" s="63"/>
    </row>
    <row r="15" spans="1:21" ht="12.75">
      <c r="A15" s="39" t="s">
        <v>36</v>
      </c>
      <c r="B15" s="40">
        <v>20204</v>
      </c>
      <c r="C15" s="40">
        <v>17997</v>
      </c>
      <c r="D15" s="40">
        <v>11295</v>
      </c>
      <c r="E15" s="40">
        <v>35539</v>
      </c>
      <c r="F15" s="40">
        <v>115489</v>
      </c>
      <c r="G15" s="40">
        <v>53416</v>
      </c>
      <c r="H15" s="40">
        <v>50457</v>
      </c>
      <c r="I15" s="40">
        <v>98752</v>
      </c>
      <c r="J15" s="40">
        <v>30387</v>
      </c>
      <c r="K15" s="40">
        <v>60975</v>
      </c>
      <c r="L15" s="40">
        <v>0</v>
      </c>
      <c r="M15" s="40">
        <v>7963</v>
      </c>
      <c r="N15" s="40">
        <v>863967</v>
      </c>
      <c r="O15" s="40">
        <v>1366441</v>
      </c>
      <c r="Q15" s="63"/>
      <c r="R15" s="63"/>
      <c r="T15" s="63"/>
      <c r="U15" s="63"/>
    </row>
    <row r="16" spans="1:21" ht="12.75">
      <c r="A16" s="39" t="s">
        <v>37</v>
      </c>
      <c r="B16" s="40">
        <v>30712</v>
      </c>
      <c r="C16" s="40">
        <v>38913</v>
      </c>
      <c r="D16" s="40">
        <v>18661</v>
      </c>
      <c r="E16" s="40">
        <v>40606</v>
      </c>
      <c r="F16" s="40">
        <v>102452</v>
      </c>
      <c r="G16" s="40">
        <v>54856</v>
      </c>
      <c r="H16" s="40">
        <v>60145</v>
      </c>
      <c r="I16" s="40">
        <v>105231</v>
      </c>
      <c r="J16" s="40">
        <v>55277</v>
      </c>
      <c r="K16" s="40">
        <v>103984</v>
      </c>
      <c r="L16" s="40">
        <v>11279</v>
      </c>
      <c r="M16" s="40">
        <v>12846</v>
      </c>
      <c r="N16" s="40">
        <v>4356126</v>
      </c>
      <c r="O16" s="40">
        <v>4991089</v>
      </c>
      <c r="Q16" s="63"/>
      <c r="R16" s="63"/>
      <c r="T16" s="63"/>
      <c r="U16" s="63"/>
    </row>
    <row r="17" spans="1:21" ht="12.75">
      <c r="A17" s="39" t="s">
        <v>38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28184</v>
      </c>
      <c r="O17" s="40">
        <v>28184</v>
      </c>
      <c r="Q17" s="63"/>
      <c r="R17" s="63"/>
      <c r="T17" s="63"/>
      <c r="U17" s="63"/>
    </row>
    <row r="18" spans="1:21" ht="12.75">
      <c r="A18" s="39" t="s">
        <v>39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270618</v>
      </c>
      <c r="O18" s="40">
        <v>270618</v>
      </c>
      <c r="Q18" s="63"/>
      <c r="R18" s="63"/>
      <c r="T18" s="63"/>
      <c r="U18" s="63"/>
    </row>
    <row r="19" spans="1:21" ht="12.75">
      <c r="A19" s="39" t="s">
        <v>40</v>
      </c>
      <c r="B19" s="40">
        <v>2165</v>
      </c>
      <c r="C19" s="40">
        <v>2792</v>
      </c>
      <c r="D19" s="40">
        <v>0</v>
      </c>
      <c r="E19" s="40">
        <v>0</v>
      </c>
      <c r="F19" s="40">
        <v>0</v>
      </c>
      <c r="G19" s="40">
        <v>0</v>
      </c>
      <c r="H19" s="40">
        <v>2343</v>
      </c>
      <c r="I19" s="40">
        <v>2362</v>
      </c>
      <c r="J19" s="40">
        <v>0</v>
      </c>
      <c r="K19" s="40">
        <v>0</v>
      </c>
      <c r="L19" s="40">
        <v>0</v>
      </c>
      <c r="M19" s="40">
        <v>0</v>
      </c>
      <c r="N19" s="40">
        <v>107367</v>
      </c>
      <c r="O19" s="40">
        <v>117028</v>
      </c>
      <c r="Q19" s="63"/>
      <c r="R19" s="63"/>
      <c r="T19" s="63"/>
      <c r="U19" s="63"/>
    </row>
    <row r="20" spans="1:21" ht="12.75">
      <c r="A20" s="39" t="s">
        <v>41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18857</v>
      </c>
      <c r="O20" s="40">
        <v>18857</v>
      </c>
      <c r="Q20" s="63"/>
      <c r="R20" s="63"/>
      <c r="T20" s="63"/>
      <c r="U20" s="63"/>
    </row>
    <row r="21" spans="1:21" ht="12.75">
      <c r="A21" s="39" t="s">
        <v>42</v>
      </c>
      <c r="B21" s="40">
        <v>4956</v>
      </c>
      <c r="C21" s="40">
        <v>8295</v>
      </c>
      <c r="D21" s="40">
        <v>2625</v>
      </c>
      <c r="E21" s="40">
        <v>3692</v>
      </c>
      <c r="F21" s="40">
        <v>12955</v>
      </c>
      <c r="G21" s="40">
        <v>4682</v>
      </c>
      <c r="H21" s="40">
        <v>4020</v>
      </c>
      <c r="I21" s="40">
        <v>10996</v>
      </c>
      <c r="J21" s="40">
        <v>3800</v>
      </c>
      <c r="K21" s="40">
        <v>7835</v>
      </c>
      <c r="L21" s="40">
        <v>0</v>
      </c>
      <c r="M21" s="40">
        <v>3287</v>
      </c>
      <c r="N21" s="40">
        <v>36375</v>
      </c>
      <c r="O21" s="40">
        <v>103518</v>
      </c>
      <c r="Q21" s="63"/>
      <c r="R21" s="63"/>
      <c r="T21" s="63"/>
      <c r="U21" s="63"/>
    </row>
    <row r="22" spans="1:21" ht="12.75">
      <c r="A22" s="39" t="s">
        <v>43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3907</v>
      </c>
      <c r="O22" s="40">
        <v>3907</v>
      </c>
      <c r="Q22" s="63"/>
      <c r="R22" s="63"/>
      <c r="T22" s="63"/>
      <c r="U22" s="63"/>
    </row>
    <row r="23" spans="1:21" ht="12.75">
      <c r="A23" s="39" t="s">
        <v>44</v>
      </c>
      <c r="B23" s="40">
        <v>2252</v>
      </c>
      <c r="C23" s="40">
        <v>5764</v>
      </c>
      <c r="D23" s="40">
        <v>84</v>
      </c>
      <c r="E23" s="40">
        <v>1226</v>
      </c>
      <c r="F23" s="40">
        <v>6135</v>
      </c>
      <c r="G23" s="40">
        <v>3179</v>
      </c>
      <c r="H23" s="40">
        <v>386</v>
      </c>
      <c r="I23" s="40">
        <v>6231</v>
      </c>
      <c r="J23" s="40">
        <v>2866</v>
      </c>
      <c r="K23" s="40">
        <v>1954</v>
      </c>
      <c r="L23" s="40">
        <v>0</v>
      </c>
      <c r="M23" s="40">
        <v>0</v>
      </c>
      <c r="N23" s="40">
        <v>70742</v>
      </c>
      <c r="O23" s="40">
        <v>100819</v>
      </c>
      <c r="Q23" s="63"/>
      <c r="R23" s="63"/>
      <c r="T23" s="63"/>
      <c r="U23" s="63"/>
    </row>
    <row r="24" spans="1:21" ht="12.75">
      <c r="A24" s="39" t="s">
        <v>45</v>
      </c>
      <c r="B24" s="40">
        <v>124385</v>
      </c>
      <c r="C24" s="40">
        <v>208830</v>
      </c>
      <c r="D24" s="40">
        <v>72042</v>
      </c>
      <c r="E24" s="40">
        <v>172672</v>
      </c>
      <c r="F24" s="40">
        <v>423042</v>
      </c>
      <c r="G24" s="40">
        <v>117934</v>
      </c>
      <c r="H24" s="40">
        <v>232841</v>
      </c>
      <c r="I24" s="40">
        <v>408670</v>
      </c>
      <c r="J24" s="40">
        <v>220781</v>
      </c>
      <c r="K24" s="40">
        <v>275109</v>
      </c>
      <c r="L24" s="40">
        <v>20571</v>
      </c>
      <c r="M24" s="40">
        <v>83800</v>
      </c>
      <c r="N24" s="40">
        <v>5574908</v>
      </c>
      <c r="O24" s="40">
        <v>7935586</v>
      </c>
      <c r="Q24" s="63"/>
      <c r="R24" s="63"/>
      <c r="T24" s="63"/>
      <c r="U24" s="63"/>
    </row>
    <row r="25" spans="1:21" ht="12.75">
      <c r="A25" s="39" t="s">
        <v>46</v>
      </c>
      <c r="B25" s="40">
        <v>0</v>
      </c>
      <c r="C25" s="40">
        <v>21444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32286</v>
      </c>
      <c r="J25" s="40">
        <v>12958</v>
      </c>
      <c r="K25" s="40">
        <v>24975</v>
      </c>
      <c r="L25" s="40">
        <v>0</v>
      </c>
      <c r="M25" s="40">
        <v>0</v>
      </c>
      <c r="N25" s="40">
        <v>1056680</v>
      </c>
      <c r="O25" s="40">
        <v>1148344</v>
      </c>
      <c r="Q25" s="63"/>
      <c r="R25" s="63"/>
      <c r="T25" s="63"/>
      <c r="U25" s="63"/>
    </row>
    <row r="26" spans="1:21" ht="12.75">
      <c r="A26" s="39" t="s">
        <v>47</v>
      </c>
      <c r="B26" s="40">
        <v>3654</v>
      </c>
      <c r="C26" s="40">
        <v>4388</v>
      </c>
      <c r="D26" s="40">
        <v>0</v>
      </c>
      <c r="E26" s="40">
        <v>2269</v>
      </c>
      <c r="F26" s="40">
        <v>11752</v>
      </c>
      <c r="G26" s="40">
        <v>3480</v>
      </c>
      <c r="H26" s="40">
        <v>1743</v>
      </c>
      <c r="I26" s="40">
        <v>8863</v>
      </c>
      <c r="J26" s="40">
        <v>2989</v>
      </c>
      <c r="K26" s="40">
        <v>324</v>
      </c>
      <c r="L26" s="40">
        <v>0</v>
      </c>
      <c r="M26" s="40">
        <v>0</v>
      </c>
      <c r="N26" s="40">
        <v>765284</v>
      </c>
      <c r="O26" s="40">
        <v>804746</v>
      </c>
      <c r="Q26" s="63"/>
      <c r="R26" s="63"/>
      <c r="T26" s="63"/>
      <c r="U26" s="63"/>
    </row>
    <row r="27" spans="1:21" ht="12.75">
      <c r="A27" s="39" t="s">
        <v>48</v>
      </c>
      <c r="B27" s="40">
        <v>7043</v>
      </c>
      <c r="C27" s="40">
        <v>14785</v>
      </c>
      <c r="D27" s="40">
        <v>5572</v>
      </c>
      <c r="E27" s="40">
        <v>8303</v>
      </c>
      <c r="F27" s="40">
        <v>42899</v>
      </c>
      <c r="G27" s="40">
        <v>8764</v>
      </c>
      <c r="H27" s="40">
        <v>8073</v>
      </c>
      <c r="I27" s="40">
        <v>37545</v>
      </c>
      <c r="J27" s="40">
        <v>9837</v>
      </c>
      <c r="K27" s="40">
        <v>13412</v>
      </c>
      <c r="L27" s="40">
        <v>2095</v>
      </c>
      <c r="M27" s="40">
        <v>5330</v>
      </c>
      <c r="N27" s="40">
        <v>666165</v>
      </c>
      <c r="O27" s="40">
        <v>829822</v>
      </c>
      <c r="Q27" s="63"/>
      <c r="R27" s="63"/>
      <c r="T27" s="63"/>
      <c r="U27" s="63"/>
    </row>
    <row r="28" spans="1:21" ht="12.75">
      <c r="A28" s="39" t="s">
        <v>49</v>
      </c>
      <c r="B28" s="40">
        <v>20406</v>
      </c>
      <c r="C28" s="40">
        <v>9822</v>
      </c>
      <c r="D28" s="40">
        <v>15395</v>
      </c>
      <c r="E28" s="40">
        <v>27506</v>
      </c>
      <c r="F28" s="40">
        <v>55215</v>
      </c>
      <c r="G28" s="40">
        <v>30096</v>
      </c>
      <c r="H28" s="40">
        <v>28889</v>
      </c>
      <c r="I28" s="40">
        <v>64929</v>
      </c>
      <c r="J28" s="40">
        <v>14228</v>
      </c>
      <c r="K28" s="40">
        <v>25604</v>
      </c>
      <c r="L28" s="40">
        <v>1955</v>
      </c>
      <c r="M28" s="40">
        <v>6848</v>
      </c>
      <c r="N28" s="40">
        <v>1983460</v>
      </c>
      <c r="O28" s="40">
        <v>2284353</v>
      </c>
      <c r="Q28" s="63"/>
      <c r="R28" s="63"/>
      <c r="T28" s="63"/>
      <c r="U28" s="63"/>
    </row>
    <row r="29" spans="1:21" ht="12.75">
      <c r="A29" s="39" t="s">
        <v>50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29371</v>
      </c>
      <c r="O29" s="40">
        <v>29372</v>
      </c>
      <c r="Q29" s="63"/>
      <c r="R29" s="63"/>
      <c r="T29" s="63"/>
      <c r="U29" s="63"/>
    </row>
    <row r="30" spans="1:21" ht="12.75">
      <c r="A30" s="39" t="s">
        <v>51</v>
      </c>
      <c r="B30" s="40">
        <v>0</v>
      </c>
      <c r="C30" s="40">
        <v>2306</v>
      </c>
      <c r="D30" s="40">
        <v>0</v>
      </c>
      <c r="E30" s="40">
        <v>1746</v>
      </c>
      <c r="F30" s="40">
        <v>990</v>
      </c>
      <c r="G30" s="40">
        <v>2600</v>
      </c>
      <c r="H30" s="40">
        <v>941</v>
      </c>
      <c r="I30" s="40">
        <v>0</v>
      </c>
      <c r="J30" s="40">
        <v>1387</v>
      </c>
      <c r="K30" s="40">
        <v>2915</v>
      </c>
      <c r="L30" s="40">
        <v>0</v>
      </c>
      <c r="M30" s="40">
        <v>1573</v>
      </c>
      <c r="N30" s="40">
        <v>73332</v>
      </c>
      <c r="O30" s="40">
        <v>87789</v>
      </c>
      <c r="Q30" s="63"/>
      <c r="R30" s="63"/>
      <c r="T30" s="63"/>
      <c r="U30" s="63"/>
    </row>
    <row r="31" spans="1:21" ht="12.75">
      <c r="A31" s="39" t="s">
        <v>52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134552</v>
      </c>
      <c r="O31" s="40">
        <v>134552</v>
      </c>
      <c r="Q31" s="63"/>
      <c r="R31" s="63"/>
      <c r="T31" s="63"/>
      <c r="U31" s="63"/>
    </row>
    <row r="32" spans="1:21" ht="12.75">
      <c r="A32" s="39" t="s">
        <v>53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412</v>
      </c>
      <c r="O32" s="40">
        <v>412</v>
      </c>
      <c r="T32" s="63"/>
      <c r="U32" s="63"/>
    </row>
    <row r="33" spans="1:21" ht="12.75">
      <c r="A33" s="39" t="s">
        <v>54</v>
      </c>
      <c r="B33" s="40">
        <v>20156</v>
      </c>
      <c r="C33" s="40">
        <v>30616</v>
      </c>
      <c r="D33" s="40">
        <v>5314</v>
      </c>
      <c r="E33" s="40">
        <v>12590</v>
      </c>
      <c r="F33" s="40">
        <v>113778</v>
      </c>
      <c r="G33" s="40">
        <v>10166</v>
      </c>
      <c r="H33" s="40">
        <v>12078</v>
      </c>
      <c r="I33" s="40">
        <v>76058</v>
      </c>
      <c r="J33" s="40">
        <v>18946</v>
      </c>
      <c r="K33" s="40">
        <v>42349</v>
      </c>
      <c r="L33" s="40">
        <v>0</v>
      </c>
      <c r="M33" s="40">
        <v>0</v>
      </c>
      <c r="N33" s="40">
        <v>736473</v>
      </c>
      <c r="O33" s="40">
        <v>1078524</v>
      </c>
      <c r="Q33" s="63"/>
      <c r="R33" s="63"/>
      <c r="T33" s="63"/>
      <c r="U33" s="63"/>
    </row>
    <row r="34" spans="1:21" ht="12.75">
      <c r="A34" s="39" t="s">
        <v>55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23546</v>
      </c>
      <c r="O34" s="40">
        <v>23546</v>
      </c>
      <c r="Q34" s="63"/>
      <c r="R34" s="63"/>
      <c r="T34" s="63"/>
      <c r="U34" s="63"/>
    </row>
    <row r="35" spans="1:21" ht="12.75">
      <c r="A35" s="39" t="s">
        <v>56</v>
      </c>
      <c r="B35" s="40">
        <v>441212</v>
      </c>
      <c r="C35" s="40">
        <v>697468</v>
      </c>
      <c r="D35" s="40">
        <v>229467</v>
      </c>
      <c r="E35" s="40">
        <v>493512</v>
      </c>
      <c r="F35" s="40">
        <v>1589214</v>
      </c>
      <c r="G35" s="40">
        <v>555521</v>
      </c>
      <c r="H35" s="40">
        <v>656838</v>
      </c>
      <c r="I35" s="40">
        <v>1426986</v>
      </c>
      <c r="J35" s="40">
        <v>592059</v>
      </c>
      <c r="K35" s="40">
        <v>933162</v>
      </c>
      <c r="L35" s="40">
        <v>87349</v>
      </c>
      <c r="M35" s="40">
        <v>224073</v>
      </c>
      <c r="N35" s="40">
        <v>27681532</v>
      </c>
      <c r="O35" s="40">
        <v>35608405</v>
      </c>
      <c r="Q35" s="63"/>
      <c r="R35" s="63"/>
      <c r="T35" s="63"/>
      <c r="U35" s="63"/>
    </row>
    <row r="36" spans="17:18" ht="12.75">
      <c r="Q36" s="63"/>
      <c r="R36" s="63"/>
    </row>
    <row r="37" spans="1:15" ht="12.75">
      <c r="A37" s="36" t="s">
        <v>131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2:15" ht="12.7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</sheetData>
  <mergeCells count="4">
    <mergeCell ref="B6:N6"/>
    <mergeCell ref="A2:O2"/>
    <mergeCell ref="A3:O3"/>
    <mergeCell ref="A4:O4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5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workbookViewId="0" topLeftCell="A1">
      <selection activeCell="A1" sqref="A1"/>
    </sheetView>
  </sheetViews>
  <sheetFormatPr defaultColWidth="11.421875" defaultRowHeight="12.75"/>
  <cols>
    <col min="1" max="4" width="11.421875" style="2" customWidth="1"/>
    <col min="5" max="5" width="12.421875" style="2" customWidth="1"/>
    <col min="6" max="8" width="11.421875" style="2" customWidth="1"/>
    <col min="9" max="9" width="12.28125" style="2" customWidth="1"/>
    <col min="10" max="12" width="11.421875" style="2" customWidth="1"/>
    <col min="13" max="13" width="12.421875" style="2" customWidth="1"/>
    <col min="14" max="14" width="11.421875" style="2" customWidth="1"/>
    <col min="15" max="15" width="15.00390625" style="2" customWidth="1"/>
    <col min="16" max="16" width="11.421875" style="2" customWidth="1"/>
    <col min="17" max="17" width="13.28125" style="2" customWidth="1"/>
    <col min="18" max="16384" width="11.421875" style="2" customWidth="1"/>
  </cols>
  <sheetData>
    <row r="1" ht="12.75">
      <c r="A1" s="79" t="s">
        <v>147</v>
      </c>
    </row>
    <row r="2" spans="1:17" ht="12.75">
      <c r="A2" s="87" t="s">
        <v>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2.75">
      <c r="A3" s="90" t="s">
        <v>125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12.75">
      <c r="A4" s="91" t="s">
        <v>136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ht="13.5" thickBot="1"/>
    <row r="6" spans="2:17" ht="13.5" thickBot="1">
      <c r="B6" s="95" t="s">
        <v>88</v>
      </c>
      <c r="C6" s="96"/>
      <c r="D6" s="96"/>
      <c r="E6" s="97"/>
      <c r="F6" s="95" t="s">
        <v>85</v>
      </c>
      <c r="G6" s="96"/>
      <c r="H6" s="96"/>
      <c r="I6" s="97"/>
      <c r="J6" s="95" t="s">
        <v>87</v>
      </c>
      <c r="K6" s="96"/>
      <c r="L6" s="96"/>
      <c r="M6" s="97"/>
      <c r="N6" s="95" t="s">
        <v>86</v>
      </c>
      <c r="O6" s="96"/>
      <c r="P6" s="96"/>
      <c r="Q6" s="97"/>
    </row>
    <row r="7" spans="2:19" ht="25.5">
      <c r="B7" s="92" t="s">
        <v>79</v>
      </c>
      <c r="C7" s="93"/>
      <c r="D7" s="94"/>
      <c r="E7" s="50" t="s">
        <v>81</v>
      </c>
      <c r="F7" s="92" t="s">
        <v>79</v>
      </c>
      <c r="G7" s="93"/>
      <c r="H7" s="94"/>
      <c r="I7" s="50" t="s">
        <v>81</v>
      </c>
      <c r="J7" s="92" t="s">
        <v>79</v>
      </c>
      <c r="K7" s="93"/>
      <c r="L7" s="94"/>
      <c r="M7" s="50" t="s">
        <v>81</v>
      </c>
      <c r="N7" s="92" t="s">
        <v>79</v>
      </c>
      <c r="O7" s="93"/>
      <c r="P7" s="94"/>
      <c r="Q7" s="50" t="s">
        <v>81</v>
      </c>
      <c r="S7" s="37"/>
    </row>
    <row r="8" spans="2:17" ht="13.5" thickBot="1">
      <c r="B8" s="98" t="s">
        <v>82</v>
      </c>
      <c r="C8" s="99"/>
      <c r="D8" s="51" t="s">
        <v>83</v>
      </c>
      <c r="E8" s="13"/>
      <c r="F8" s="98" t="s">
        <v>82</v>
      </c>
      <c r="G8" s="99"/>
      <c r="H8" s="51" t="s">
        <v>83</v>
      </c>
      <c r="I8" s="13"/>
      <c r="J8" s="98" t="s">
        <v>82</v>
      </c>
      <c r="K8" s="99"/>
      <c r="L8" s="51" t="s">
        <v>83</v>
      </c>
      <c r="M8" s="13"/>
      <c r="N8" s="98" t="s">
        <v>82</v>
      </c>
      <c r="O8" s="99"/>
      <c r="P8" s="51" t="s">
        <v>83</v>
      </c>
      <c r="Q8" s="13"/>
    </row>
    <row r="9" spans="1:17" ht="26.25" thickBot="1">
      <c r="A9" s="52" t="s">
        <v>63</v>
      </c>
      <c r="B9" s="53" t="s">
        <v>84</v>
      </c>
      <c r="C9" s="54" t="s">
        <v>80</v>
      </c>
      <c r="D9" s="55"/>
      <c r="E9" s="56"/>
      <c r="F9" s="53" t="s">
        <v>84</v>
      </c>
      <c r="G9" s="54" t="s">
        <v>80</v>
      </c>
      <c r="H9" s="55"/>
      <c r="I9" s="56"/>
      <c r="J9" s="53" t="s">
        <v>84</v>
      </c>
      <c r="K9" s="54" t="s">
        <v>80</v>
      </c>
      <c r="L9" s="55"/>
      <c r="M9" s="56"/>
      <c r="N9" s="53" t="s">
        <v>84</v>
      </c>
      <c r="O9" s="54" t="s">
        <v>80</v>
      </c>
      <c r="P9" s="55"/>
      <c r="Q9" s="56"/>
    </row>
    <row r="10" spans="1:17" ht="12.75">
      <c r="A10" s="6" t="s">
        <v>13</v>
      </c>
      <c r="B10" s="57">
        <v>144356</v>
      </c>
      <c r="C10" s="35">
        <v>236223</v>
      </c>
      <c r="D10" s="35">
        <v>19223</v>
      </c>
      <c r="E10" s="58">
        <v>399803</v>
      </c>
      <c r="F10" s="59">
        <v>21954</v>
      </c>
      <c r="G10" s="60">
        <v>8756</v>
      </c>
      <c r="H10" s="61">
        <v>2</v>
      </c>
      <c r="I10" s="58">
        <v>30712</v>
      </c>
      <c r="J10" s="59">
        <v>9534</v>
      </c>
      <c r="K10" s="60">
        <v>1131</v>
      </c>
      <c r="L10" s="60">
        <v>32</v>
      </c>
      <c r="M10" s="58">
        <v>10697</v>
      </c>
      <c r="N10" s="59">
        <v>175844</v>
      </c>
      <c r="O10" s="60">
        <v>246110</v>
      </c>
      <c r="P10" s="60">
        <v>19257</v>
      </c>
      <c r="Q10" s="58">
        <v>441212</v>
      </c>
    </row>
    <row r="11" spans="1:17" ht="12.75">
      <c r="A11" s="6" t="s">
        <v>14</v>
      </c>
      <c r="B11" s="57">
        <v>241049</v>
      </c>
      <c r="C11" s="35">
        <v>387438</v>
      </c>
      <c r="D11" s="35">
        <v>10894</v>
      </c>
      <c r="E11" s="22">
        <v>639381</v>
      </c>
      <c r="F11" s="57">
        <v>23379</v>
      </c>
      <c r="G11" s="35">
        <v>15530</v>
      </c>
      <c r="H11" s="45">
        <v>5</v>
      </c>
      <c r="I11" s="22">
        <v>38913</v>
      </c>
      <c r="J11" s="57">
        <v>16800</v>
      </c>
      <c r="K11" s="35">
        <v>2346</v>
      </c>
      <c r="L11" s="35">
        <v>27</v>
      </c>
      <c r="M11" s="22">
        <v>19173</v>
      </c>
      <c r="N11" s="57">
        <v>281228</v>
      </c>
      <c r="O11" s="35">
        <v>405315</v>
      </c>
      <c r="P11" s="35">
        <v>10925</v>
      </c>
      <c r="Q11" s="22">
        <v>697468</v>
      </c>
    </row>
    <row r="12" spans="1:17" ht="12.75">
      <c r="A12" s="6" t="s">
        <v>15</v>
      </c>
      <c r="B12" s="57">
        <v>93047</v>
      </c>
      <c r="C12" s="35">
        <v>83910</v>
      </c>
      <c r="D12" s="35">
        <v>28277</v>
      </c>
      <c r="E12" s="22">
        <v>205234</v>
      </c>
      <c r="F12" s="57">
        <v>14547</v>
      </c>
      <c r="G12" s="35">
        <v>4109</v>
      </c>
      <c r="H12" s="45">
        <v>5</v>
      </c>
      <c r="I12" s="22">
        <v>18661</v>
      </c>
      <c r="J12" s="57">
        <v>5502</v>
      </c>
      <c r="K12" s="35">
        <v>71</v>
      </c>
      <c r="L12" s="35">
        <v>0</v>
      </c>
      <c r="M12" s="22">
        <v>5572</v>
      </c>
      <c r="N12" s="57">
        <v>113095</v>
      </c>
      <c r="O12" s="35">
        <v>88090</v>
      </c>
      <c r="P12" s="35">
        <v>28282</v>
      </c>
      <c r="Q12" s="22">
        <v>229467</v>
      </c>
    </row>
    <row r="13" spans="1:17" ht="12.75">
      <c r="A13" s="6" t="s">
        <v>16</v>
      </c>
      <c r="B13" s="57">
        <v>175452</v>
      </c>
      <c r="C13" s="35">
        <v>234420</v>
      </c>
      <c r="D13" s="35">
        <v>32463</v>
      </c>
      <c r="E13" s="22">
        <v>442335</v>
      </c>
      <c r="F13" s="57">
        <v>26754</v>
      </c>
      <c r="G13" s="35">
        <v>13844</v>
      </c>
      <c r="H13" s="45">
        <v>8</v>
      </c>
      <c r="I13" s="22">
        <v>40606</v>
      </c>
      <c r="J13" s="57">
        <v>9213</v>
      </c>
      <c r="K13" s="35">
        <v>1347</v>
      </c>
      <c r="L13" s="35">
        <v>11</v>
      </c>
      <c r="M13" s="22">
        <v>10572</v>
      </c>
      <c r="N13" s="57">
        <v>211418</v>
      </c>
      <c r="O13" s="35">
        <v>249611</v>
      </c>
      <c r="P13" s="35">
        <v>32483</v>
      </c>
      <c r="Q13" s="22">
        <v>493512</v>
      </c>
    </row>
    <row r="14" spans="1:17" ht="12.75">
      <c r="A14" s="6" t="s">
        <v>17</v>
      </c>
      <c r="B14" s="57">
        <v>513204</v>
      </c>
      <c r="C14" s="35">
        <v>856578</v>
      </c>
      <c r="D14" s="35">
        <v>62330</v>
      </c>
      <c r="E14" s="22">
        <v>1432112</v>
      </c>
      <c r="F14" s="57">
        <v>64990</v>
      </c>
      <c r="G14" s="35">
        <v>37448</v>
      </c>
      <c r="H14" s="45">
        <v>13</v>
      </c>
      <c r="I14" s="22">
        <v>102452</v>
      </c>
      <c r="J14" s="57">
        <v>43532</v>
      </c>
      <c r="K14" s="35">
        <v>8853</v>
      </c>
      <c r="L14" s="35">
        <v>2266</v>
      </c>
      <c r="M14" s="22">
        <v>54651</v>
      </c>
      <c r="N14" s="57">
        <v>621726</v>
      </c>
      <c r="O14" s="35">
        <v>902879</v>
      </c>
      <c r="P14" s="35">
        <v>64609</v>
      </c>
      <c r="Q14" s="22">
        <v>1589214</v>
      </c>
    </row>
    <row r="15" spans="1:17" ht="12.75">
      <c r="A15" s="6" t="s">
        <v>18</v>
      </c>
      <c r="B15" s="57">
        <v>188116</v>
      </c>
      <c r="C15" s="35">
        <v>268262</v>
      </c>
      <c r="D15" s="35">
        <v>32043</v>
      </c>
      <c r="E15" s="22">
        <v>488421</v>
      </c>
      <c r="F15" s="57">
        <v>29669</v>
      </c>
      <c r="G15" s="35">
        <v>25184</v>
      </c>
      <c r="H15" s="45">
        <v>3</v>
      </c>
      <c r="I15" s="22">
        <v>54856</v>
      </c>
      <c r="J15" s="57">
        <v>9835</v>
      </c>
      <c r="K15" s="35">
        <v>2401</v>
      </c>
      <c r="L15" s="35">
        <v>8</v>
      </c>
      <c r="M15" s="22">
        <v>12244</v>
      </c>
      <c r="N15" s="57">
        <v>227620</v>
      </c>
      <c r="O15" s="35">
        <v>295846</v>
      </c>
      <c r="P15" s="35">
        <v>32055</v>
      </c>
      <c r="Q15" s="22">
        <v>555521</v>
      </c>
    </row>
    <row r="16" spans="1:17" ht="12.75">
      <c r="A16" s="6" t="s">
        <v>19</v>
      </c>
      <c r="B16" s="57">
        <v>282724</v>
      </c>
      <c r="C16" s="35">
        <v>287346</v>
      </c>
      <c r="D16" s="35">
        <v>16808</v>
      </c>
      <c r="E16" s="22">
        <v>586878</v>
      </c>
      <c r="F16" s="57">
        <v>29466</v>
      </c>
      <c r="G16" s="35">
        <v>30674</v>
      </c>
      <c r="H16" s="45">
        <v>5</v>
      </c>
      <c r="I16" s="22">
        <v>60145</v>
      </c>
      <c r="J16" s="57">
        <v>8963</v>
      </c>
      <c r="K16" s="35">
        <v>847</v>
      </c>
      <c r="L16" s="35">
        <v>6</v>
      </c>
      <c r="M16" s="22">
        <v>9815</v>
      </c>
      <c r="N16" s="57">
        <v>321154</v>
      </c>
      <c r="O16" s="35">
        <v>318866</v>
      </c>
      <c r="P16" s="35">
        <v>16818</v>
      </c>
      <c r="Q16" s="22">
        <v>656838</v>
      </c>
    </row>
    <row r="17" spans="1:17" ht="12.75">
      <c r="A17" s="6" t="s">
        <v>20</v>
      </c>
      <c r="B17" s="57">
        <v>537008</v>
      </c>
      <c r="C17" s="35">
        <v>675553</v>
      </c>
      <c r="D17" s="35">
        <v>62786</v>
      </c>
      <c r="E17" s="22">
        <v>1275348</v>
      </c>
      <c r="F17" s="57">
        <v>64773</v>
      </c>
      <c r="G17" s="35">
        <v>40451</v>
      </c>
      <c r="H17" s="45">
        <v>7</v>
      </c>
      <c r="I17" s="22">
        <v>105231</v>
      </c>
      <c r="J17" s="57">
        <v>40190</v>
      </c>
      <c r="K17" s="35">
        <v>4735</v>
      </c>
      <c r="L17" s="35">
        <v>1483</v>
      </c>
      <c r="M17" s="22">
        <v>46408</v>
      </c>
      <c r="N17" s="57">
        <v>641971</v>
      </c>
      <c r="O17" s="35">
        <v>720739</v>
      </c>
      <c r="P17" s="35">
        <v>64276</v>
      </c>
      <c r="Q17" s="22">
        <v>1426986</v>
      </c>
    </row>
    <row r="18" spans="1:17" ht="12.75">
      <c r="A18" s="6" t="s">
        <v>21</v>
      </c>
      <c r="B18" s="57">
        <v>216452</v>
      </c>
      <c r="C18" s="35">
        <v>296460</v>
      </c>
      <c r="D18" s="35">
        <v>11043</v>
      </c>
      <c r="E18" s="22">
        <v>523955</v>
      </c>
      <c r="F18" s="57">
        <v>31307</v>
      </c>
      <c r="G18" s="35">
        <v>23966</v>
      </c>
      <c r="H18" s="45">
        <v>4</v>
      </c>
      <c r="I18" s="22">
        <v>55277</v>
      </c>
      <c r="J18" s="57">
        <v>10066</v>
      </c>
      <c r="K18" s="35">
        <v>2751</v>
      </c>
      <c r="L18" s="35">
        <v>9</v>
      </c>
      <c r="M18" s="22">
        <v>12826</v>
      </c>
      <c r="N18" s="57">
        <v>257825</v>
      </c>
      <c r="O18" s="35">
        <v>323178</v>
      </c>
      <c r="P18" s="35">
        <v>11056</v>
      </c>
      <c r="Q18" s="22">
        <v>592059</v>
      </c>
    </row>
    <row r="19" spans="1:17" ht="12.75">
      <c r="A19" s="6" t="s">
        <v>22</v>
      </c>
      <c r="B19" s="57">
        <v>353580</v>
      </c>
      <c r="C19" s="35">
        <v>389250</v>
      </c>
      <c r="D19" s="35">
        <v>72612</v>
      </c>
      <c r="E19" s="22">
        <v>815442</v>
      </c>
      <c r="F19" s="57">
        <v>56922</v>
      </c>
      <c r="G19" s="35">
        <v>47053</v>
      </c>
      <c r="H19" s="45">
        <v>9</v>
      </c>
      <c r="I19" s="22">
        <v>103984</v>
      </c>
      <c r="J19" s="57">
        <v>12823</v>
      </c>
      <c r="K19" s="35">
        <v>912</v>
      </c>
      <c r="L19" s="35">
        <v>2</v>
      </c>
      <c r="M19" s="22">
        <v>13737</v>
      </c>
      <c r="N19" s="57">
        <v>423324</v>
      </c>
      <c r="O19" s="35">
        <v>437215</v>
      </c>
      <c r="P19" s="35">
        <v>72623</v>
      </c>
      <c r="Q19" s="22">
        <v>933162</v>
      </c>
    </row>
    <row r="20" spans="1:17" ht="12.75">
      <c r="A20" s="6" t="s">
        <v>23</v>
      </c>
      <c r="B20" s="57">
        <v>31757</v>
      </c>
      <c r="C20" s="35">
        <v>42086</v>
      </c>
      <c r="D20" s="45">
        <v>132</v>
      </c>
      <c r="E20" s="22">
        <v>73975</v>
      </c>
      <c r="F20" s="57">
        <v>8043</v>
      </c>
      <c r="G20" s="35">
        <v>3230</v>
      </c>
      <c r="H20" s="45">
        <v>6</v>
      </c>
      <c r="I20" s="22">
        <v>11279</v>
      </c>
      <c r="J20" s="57">
        <v>2095</v>
      </c>
      <c r="K20" s="35">
        <v>0</v>
      </c>
      <c r="L20" s="35">
        <v>0</v>
      </c>
      <c r="M20" s="22">
        <v>2095</v>
      </c>
      <c r="N20" s="57">
        <v>41895</v>
      </c>
      <c r="O20" s="35">
        <v>45316</v>
      </c>
      <c r="P20" s="45">
        <v>138</v>
      </c>
      <c r="Q20" s="22">
        <v>87349</v>
      </c>
    </row>
    <row r="21" spans="1:17" ht="12.75">
      <c r="A21" s="6" t="s">
        <v>24</v>
      </c>
      <c r="B21" s="57">
        <v>95096</v>
      </c>
      <c r="C21" s="35">
        <v>103696</v>
      </c>
      <c r="D21" s="35">
        <v>7105</v>
      </c>
      <c r="E21" s="22">
        <v>205897</v>
      </c>
      <c r="F21" s="57">
        <v>9344</v>
      </c>
      <c r="G21" s="35">
        <v>3498</v>
      </c>
      <c r="H21" s="45">
        <v>4</v>
      </c>
      <c r="I21" s="22">
        <v>12846</v>
      </c>
      <c r="J21" s="57">
        <v>4821</v>
      </c>
      <c r="K21" s="35">
        <v>502</v>
      </c>
      <c r="L21" s="35">
        <v>6</v>
      </c>
      <c r="M21" s="22">
        <v>5330</v>
      </c>
      <c r="N21" s="57">
        <v>109261</v>
      </c>
      <c r="O21" s="35">
        <v>107697</v>
      </c>
      <c r="P21" s="35">
        <v>7115</v>
      </c>
      <c r="Q21" s="22">
        <v>224073</v>
      </c>
    </row>
    <row r="22" spans="1:17" ht="12.75">
      <c r="A22" s="6" t="s">
        <v>25</v>
      </c>
      <c r="B22" s="57">
        <v>8009375</v>
      </c>
      <c r="C22" s="35">
        <v>11004742</v>
      </c>
      <c r="D22" s="35">
        <v>2814949</v>
      </c>
      <c r="E22" s="22">
        <v>21829066</v>
      </c>
      <c r="F22" s="57">
        <v>808373</v>
      </c>
      <c r="G22" s="35">
        <v>3198710</v>
      </c>
      <c r="H22" s="35">
        <v>349042</v>
      </c>
      <c r="I22" s="22">
        <v>4356125</v>
      </c>
      <c r="J22" s="57">
        <v>734183</v>
      </c>
      <c r="K22" s="35">
        <v>612163</v>
      </c>
      <c r="L22" s="35">
        <v>149967</v>
      </c>
      <c r="M22" s="22">
        <v>1496313</v>
      </c>
      <c r="N22" s="57">
        <v>9551932</v>
      </c>
      <c r="O22" s="35">
        <v>14815615</v>
      </c>
      <c r="P22" s="35">
        <v>3313957</v>
      </c>
      <c r="Q22" s="22">
        <v>27681504</v>
      </c>
    </row>
    <row r="23" spans="1:17" ht="13.5" thickBot="1">
      <c r="A23" s="8" t="s">
        <v>26</v>
      </c>
      <c r="B23" s="62">
        <v>10881218</v>
      </c>
      <c r="C23" s="47">
        <v>14865963</v>
      </c>
      <c r="D23" s="47">
        <v>3170666</v>
      </c>
      <c r="E23" s="30">
        <v>28917847</v>
      </c>
      <c r="F23" s="62">
        <v>1189521</v>
      </c>
      <c r="G23" s="47">
        <v>3452455</v>
      </c>
      <c r="H23" s="47">
        <v>349112</v>
      </c>
      <c r="I23" s="30">
        <v>4991088</v>
      </c>
      <c r="J23" s="62">
        <v>907555</v>
      </c>
      <c r="K23" s="47">
        <v>638059</v>
      </c>
      <c r="L23" s="47">
        <v>153817</v>
      </c>
      <c r="M23" s="30">
        <v>1699431</v>
      </c>
      <c r="N23" s="62">
        <v>12978294</v>
      </c>
      <c r="O23" s="47">
        <v>18956477</v>
      </c>
      <c r="P23" s="47">
        <v>3673594</v>
      </c>
      <c r="Q23" s="30">
        <v>35608366</v>
      </c>
    </row>
    <row r="25" ht="12.75">
      <c r="A25" s="36" t="s">
        <v>131</v>
      </c>
    </row>
  </sheetData>
  <mergeCells count="15">
    <mergeCell ref="J8:K8"/>
    <mergeCell ref="N7:P7"/>
    <mergeCell ref="N8:O8"/>
    <mergeCell ref="B7:D7"/>
    <mergeCell ref="B8:C8"/>
    <mergeCell ref="F7:H7"/>
    <mergeCell ref="F8:G8"/>
    <mergeCell ref="A2:Q2"/>
    <mergeCell ref="A3:Q3"/>
    <mergeCell ref="A4:Q4"/>
    <mergeCell ref="J7:L7"/>
    <mergeCell ref="N6:Q6"/>
    <mergeCell ref="J6:M6"/>
    <mergeCell ref="F6:I6"/>
    <mergeCell ref="B6:E6"/>
  </mergeCells>
  <hyperlinks>
    <hyperlink ref="A1" location="Indice!A1" display="Volver"/>
  </hyperlinks>
  <printOptions/>
  <pageMargins left="0.38" right="0.41" top="0.74" bottom="1" header="0" footer="0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12" width="11.7109375" style="2" bestFit="1" customWidth="1"/>
    <col min="13" max="13" width="14.57421875" style="2" customWidth="1"/>
    <col min="14" max="16384" width="11.421875" style="2" customWidth="1"/>
  </cols>
  <sheetData>
    <row r="1" ht="12.75">
      <c r="A1" s="79" t="s">
        <v>147</v>
      </c>
    </row>
    <row r="2" ht="12.75">
      <c r="A2" s="2" t="s">
        <v>0</v>
      </c>
    </row>
    <row r="3" spans="1:13" ht="12.75">
      <c r="A3" s="87" t="s">
        <v>134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2.75">
      <c r="A4" s="88" t="s">
        <v>133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7" ht="13.5" thickBot="1">
      <c r="A7" s="1" t="s">
        <v>126</v>
      </c>
    </row>
    <row r="8" spans="1:13" ht="12.75">
      <c r="A8" s="41"/>
      <c r="B8" s="85">
        <v>2004</v>
      </c>
      <c r="C8" s="85"/>
      <c r="D8" s="85"/>
      <c r="E8" s="85"/>
      <c r="F8" s="85"/>
      <c r="G8" s="85"/>
      <c r="H8" s="85"/>
      <c r="I8" s="85"/>
      <c r="J8" s="85"/>
      <c r="K8" s="85"/>
      <c r="L8" s="86"/>
      <c r="M8" s="42">
        <v>2005</v>
      </c>
    </row>
    <row r="9" spans="1:13" ht="12.75">
      <c r="A9" s="43"/>
      <c r="B9" s="34" t="s">
        <v>1</v>
      </c>
      <c r="C9" s="34" t="s">
        <v>2</v>
      </c>
      <c r="D9" s="34" t="s">
        <v>3</v>
      </c>
      <c r="E9" s="34" t="s">
        <v>4</v>
      </c>
      <c r="F9" s="34" t="s">
        <v>5</v>
      </c>
      <c r="G9" s="34" t="s">
        <v>6</v>
      </c>
      <c r="H9" s="34" t="s">
        <v>7</v>
      </c>
      <c r="I9" s="34" t="s">
        <v>150</v>
      </c>
      <c r="J9" s="34" t="s">
        <v>9</v>
      </c>
      <c r="K9" s="34" t="s">
        <v>149</v>
      </c>
      <c r="L9" s="34" t="s">
        <v>148</v>
      </c>
      <c r="M9" s="44" t="s">
        <v>12</v>
      </c>
    </row>
    <row r="10" spans="1:13" ht="12.75">
      <c r="A10" s="43" t="s">
        <v>127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13"/>
    </row>
    <row r="11" spans="1:13" ht="12.75">
      <c r="A11" s="43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13"/>
    </row>
    <row r="12" spans="1:13" ht="12.75">
      <c r="A12" s="43" t="s">
        <v>13</v>
      </c>
      <c r="B12" s="35">
        <v>186401</v>
      </c>
      <c r="C12" s="35">
        <v>181648</v>
      </c>
      <c r="D12" s="35">
        <v>180426</v>
      </c>
      <c r="E12" s="35">
        <v>182796</v>
      </c>
      <c r="F12" s="35">
        <v>191300</v>
      </c>
      <c r="G12" s="35">
        <v>193057</v>
      </c>
      <c r="H12" s="35">
        <v>185434</v>
      </c>
      <c r="I12" s="35">
        <v>196528</v>
      </c>
      <c r="J12" s="35">
        <v>198585</v>
      </c>
      <c r="K12" s="35">
        <v>202494</v>
      </c>
      <c r="L12" s="35">
        <v>214120</v>
      </c>
      <c r="M12" s="83">
        <v>209889</v>
      </c>
    </row>
    <row r="13" spans="1:13" ht="12.75">
      <c r="A13" s="43" t="s">
        <v>14</v>
      </c>
      <c r="B13" s="35">
        <v>283934</v>
      </c>
      <c r="C13" s="35">
        <v>274125</v>
      </c>
      <c r="D13" s="35">
        <v>277491</v>
      </c>
      <c r="E13" s="35">
        <v>278657</v>
      </c>
      <c r="F13" s="35">
        <v>279233</v>
      </c>
      <c r="G13" s="35">
        <v>283729</v>
      </c>
      <c r="H13" s="35">
        <v>276628</v>
      </c>
      <c r="I13" s="35">
        <v>292986</v>
      </c>
      <c r="J13" s="35">
        <v>299364</v>
      </c>
      <c r="K13" s="35">
        <v>283751</v>
      </c>
      <c r="L13" s="35">
        <v>302973</v>
      </c>
      <c r="M13" s="83">
        <v>305158</v>
      </c>
    </row>
    <row r="14" spans="1:13" ht="12.75">
      <c r="A14" s="43" t="s">
        <v>15</v>
      </c>
      <c r="B14" s="35">
        <v>101128</v>
      </c>
      <c r="C14" s="35">
        <v>101034</v>
      </c>
      <c r="D14" s="35">
        <v>102052</v>
      </c>
      <c r="E14" s="35">
        <v>128830</v>
      </c>
      <c r="F14" s="35">
        <v>129753</v>
      </c>
      <c r="G14" s="35">
        <v>100954</v>
      </c>
      <c r="H14" s="35">
        <v>105984</v>
      </c>
      <c r="I14" s="35">
        <v>140396</v>
      </c>
      <c r="J14" s="35">
        <v>108493</v>
      </c>
      <c r="K14" s="35">
        <v>105895</v>
      </c>
      <c r="L14" s="35">
        <v>114780</v>
      </c>
      <c r="M14" s="83">
        <v>113506</v>
      </c>
    </row>
    <row r="15" spans="1:13" ht="12.75">
      <c r="A15" s="43" t="s">
        <v>16</v>
      </c>
      <c r="B15" s="35">
        <v>236635</v>
      </c>
      <c r="C15" s="35">
        <v>227940</v>
      </c>
      <c r="D15" s="35">
        <v>255750</v>
      </c>
      <c r="E15" s="35">
        <v>232425</v>
      </c>
      <c r="F15" s="35">
        <v>234968</v>
      </c>
      <c r="G15" s="35">
        <v>277051</v>
      </c>
      <c r="H15" s="35">
        <v>245629</v>
      </c>
      <c r="I15" s="35">
        <v>230386</v>
      </c>
      <c r="J15" s="35">
        <v>223511</v>
      </c>
      <c r="K15" s="35">
        <v>224400</v>
      </c>
      <c r="L15" s="35">
        <v>234704</v>
      </c>
      <c r="M15" s="83">
        <v>240705</v>
      </c>
    </row>
    <row r="16" spans="1:13" ht="12.75">
      <c r="A16" s="43" t="s">
        <v>17</v>
      </c>
      <c r="B16" s="35">
        <v>980156</v>
      </c>
      <c r="C16" s="35">
        <v>962582</v>
      </c>
      <c r="D16" s="35">
        <v>953932</v>
      </c>
      <c r="E16" s="35">
        <v>952379</v>
      </c>
      <c r="F16" s="35">
        <v>955133</v>
      </c>
      <c r="G16" s="35">
        <v>954534</v>
      </c>
      <c r="H16" s="35">
        <v>932960</v>
      </c>
      <c r="I16" s="35">
        <v>967611</v>
      </c>
      <c r="J16" s="35">
        <v>969783</v>
      </c>
      <c r="K16" s="35">
        <v>968672</v>
      </c>
      <c r="L16" s="35">
        <v>1003364</v>
      </c>
      <c r="M16" s="83">
        <v>1041653</v>
      </c>
    </row>
    <row r="17" spans="1:13" ht="12.75">
      <c r="A17" s="43" t="s">
        <v>18</v>
      </c>
      <c r="B17" s="35">
        <v>361885</v>
      </c>
      <c r="C17" s="35">
        <v>364833</v>
      </c>
      <c r="D17" s="35">
        <v>377435</v>
      </c>
      <c r="E17" s="35">
        <v>381486</v>
      </c>
      <c r="F17" s="35">
        <v>375268</v>
      </c>
      <c r="G17" s="35">
        <v>362987</v>
      </c>
      <c r="H17" s="35">
        <v>361239</v>
      </c>
      <c r="I17" s="35">
        <v>368937</v>
      </c>
      <c r="J17" s="35">
        <v>362419</v>
      </c>
      <c r="K17" s="35">
        <v>367274</v>
      </c>
      <c r="L17" s="35">
        <v>394046</v>
      </c>
      <c r="M17" s="83">
        <v>396104</v>
      </c>
    </row>
    <row r="18" spans="1:13" ht="12.75">
      <c r="A18" s="43" t="s">
        <v>19</v>
      </c>
      <c r="B18" s="35">
        <v>348678</v>
      </c>
      <c r="C18" s="35">
        <v>349781</v>
      </c>
      <c r="D18" s="35">
        <v>357752</v>
      </c>
      <c r="E18" s="35">
        <v>364700</v>
      </c>
      <c r="F18" s="35">
        <v>363327</v>
      </c>
      <c r="G18" s="35">
        <v>346627</v>
      </c>
      <c r="H18" s="35">
        <v>341351</v>
      </c>
      <c r="I18" s="35">
        <v>356510</v>
      </c>
      <c r="J18" s="35">
        <v>349590</v>
      </c>
      <c r="K18" s="35">
        <v>351728</v>
      </c>
      <c r="L18" s="35">
        <v>366350</v>
      </c>
      <c r="M18" s="83">
        <v>364614</v>
      </c>
    </row>
    <row r="19" spans="1:13" ht="12.75">
      <c r="A19" s="43" t="s">
        <v>20</v>
      </c>
      <c r="B19" s="35">
        <v>853715</v>
      </c>
      <c r="C19" s="35">
        <v>850795</v>
      </c>
      <c r="D19" s="35">
        <v>848128</v>
      </c>
      <c r="E19" s="35">
        <v>872431</v>
      </c>
      <c r="F19" s="35">
        <v>865618</v>
      </c>
      <c r="G19" s="35">
        <v>874969</v>
      </c>
      <c r="H19" s="35">
        <v>849629</v>
      </c>
      <c r="I19" s="35">
        <v>891791</v>
      </c>
      <c r="J19" s="35">
        <v>892580</v>
      </c>
      <c r="K19" s="35">
        <v>887496</v>
      </c>
      <c r="L19" s="35">
        <v>927969</v>
      </c>
      <c r="M19" s="83">
        <v>930859</v>
      </c>
    </row>
    <row r="20" spans="1:13" ht="12.75">
      <c r="A20" s="43" t="s">
        <v>21</v>
      </c>
      <c r="B20" s="35">
        <v>300585</v>
      </c>
      <c r="C20" s="35">
        <v>288899</v>
      </c>
      <c r="D20" s="35">
        <v>285561</v>
      </c>
      <c r="E20" s="35">
        <v>289991</v>
      </c>
      <c r="F20" s="35">
        <v>287694</v>
      </c>
      <c r="G20" s="35">
        <v>287744</v>
      </c>
      <c r="H20" s="35">
        <v>280001</v>
      </c>
      <c r="I20" s="35">
        <v>290466</v>
      </c>
      <c r="J20" s="35">
        <v>290253</v>
      </c>
      <c r="K20" s="35">
        <v>289978</v>
      </c>
      <c r="L20" s="35">
        <v>305672</v>
      </c>
      <c r="M20" s="83">
        <v>309158</v>
      </c>
    </row>
    <row r="21" spans="1:13" ht="12.75">
      <c r="A21" s="43" t="s">
        <v>22</v>
      </c>
      <c r="B21" s="35">
        <v>437343</v>
      </c>
      <c r="C21" s="35">
        <v>431248</v>
      </c>
      <c r="D21" s="35">
        <v>419817</v>
      </c>
      <c r="E21" s="35">
        <v>440945</v>
      </c>
      <c r="F21" s="35">
        <v>431138</v>
      </c>
      <c r="G21" s="35">
        <v>423165</v>
      </c>
      <c r="H21" s="35">
        <v>424182</v>
      </c>
      <c r="I21" s="35">
        <v>442763</v>
      </c>
      <c r="J21" s="35">
        <v>445650</v>
      </c>
      <c r="K21" s="35">
        <v>433791</v>
      </c>
      <c r="L21" s="35">
        <v>457549</v>
      </c>
      <c r="M21" s="83">
        <v>470006</v>
      </c>
    </row>
    <row r="22" spans="1:13" ht="12.75">
      <c r="A22" s="43" t="s">
        <v>23</v>
      </c>
      <c r="B22" s="35">
        <v>37088</v>
      </c>
      <c r="C22" s="35">
        <v>37025</v>
      </c>
      <c r="D22" s="35">
        <v>36377</v>
      </c>
      <c r="E22" s="35">
        <v>37611</v>
      </c>
      <c r="F22" s="35">
        <v>38390</v>
      </c>
      <c r="G22" s="35">
        <v>39167</v>
      </c>
      <c r="H22" s="35">
        <v>37558</v>
      </c>
      <c r="I22" s="35">
        <v>39493</v>
      </c>
      <c r="J22" s="35">
        <v>44826</v>
      </c>
      <c r="K22" s="35">
        <v>39416</v>
      </c>
      <c r="L22" s="35">
        <v>45275</v>
      </c>
      <c r="M22" s="83">
        <v>41401</v>
      </c>
    </row>
    <row r="23" spans="1:13" ht="12.75">
      <c r="A23" s="43" t="s">
        <v>24</v>
      </c>
      <c r="B23" s="35">
        <v>137608</v>
      </c>
      <c r="C23" s="35">
        <v>137552</v>
      </c>
      <c r="D23" s="35">
        <v>136736</v>
      </c>
      <c r="E23" s="35">
        <v>136920</v>
      </c>
      <c r="F23" s="35">
        <v>135679</v>
      </c>
      <c r="G23" s="35">
        <v>134460</v>
      </c>
      <c r="H23" s="35">
        <v>133797</v>
      </c>
      <c r="I23" s="35">
        <v>139678</v>
      </c>
      <c r="J23" s="35">
        <v>140157</v>
      </c>
      <c r="K23" s="35">
        <v>139316</v>
      </c>
      <c r="L23" s="35">
        <v>147278</v>
      </c>
      <c r="M23" s="83">
        <v>150038</v>
      </c>
    </row>
    <row r="24" spans="1:13" ht="12.75">
      <c r="A24" s="43" t="s">
        <v>25</v>
      </c>
      <c r="B24" s="35">
        <v>20831053</v>
      </c>
      <c r="C24" s="35">
        <v>22522237</v>
      </c>
      <c r="D24" s="35">
        <v>21879259</v>
      </c>
      <c r="E24" s="35">
        <v>22159652</v>
      </c>
      <c r="F24" s="35">
        <v>21869661</v>
      </c>
      <c r="G24" s="35">
        <v>22101917</v>
      </c>
      <c r="H24" s="35">
        <v>22892787</v>
      </c>
      <c r="I24" s="35">
        <v>23026796</v>
      </c>
      <c r="J24" s="35">
        <v>23579188</v>
      </c>
      <c r="K24" s="35">
        <v>23955913</v>
      </c>
      <c r="L24" s="35">
        <v>24431135</v>
      </c>
      <c r="M24" s="83">
        <v>25219945</v>
      </c>
    </row>
    <row r="25" spans="1:13" ht="12.75">
      <c r="A25" s="43" t="s">
        <v>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83"/>
    </row>
    <row r="26" spans="1:13" ht="13.5" thickBot="1">
      <c r="A26" s="46" t="s">
        <v>26</v>
      </c>
      <c r="B26" s="47">
        <v>25096206</v>
      </c>
      <c r="C26" s="47">
        <v>26729700</v>
      </c>
      <c r="D26" s="47">
        <v>26110715</v>
      </c>
      <c r="E26" s="47">
        <v>26458823</v>
      </c>
      <c r="F26" s="47">
        <v>26157161</v>
      </c>
      <c r="G26" s="47">
        <v>26380362</v>
      </c>
      <c r="H26" s="47">
        <v>27067177</v>
      </c>
      <c r="I26" s="47">
        <v>27384342</v>
      </c>
      <c r="J26" s="47">
        <v>27904399</v>
      </c>
      <c r="K26" s="47">
        <v>28250127</v>
      </c>
      <c r="L26" s="47">
        <v>28945216</v>
      </c>
      <c r="M26" s="84">
        <v>29793036</v>
      </c>
    </row>
    <row r="27" spans="1:13" ht="12.75">
      <c r="A27" s="2" t="s">
        <v>0</v>
      </c>
      <c r="B27" s="63">
        <v>25096206</v>
      </c>
      <c r="C27" s="63">
        <v>26729700</v>
      </c>
      <c r="D27" s="63">
        <v>26110715</v>
      </c>
      <c r="E27" s="63">
        <v>26458823</v>
      </c>
      <c r="F27" s="63">
        <v>26157161</v>
      </c>
      <c r="G27" s="63">
        <v>26380362</v>
      </c>
      <c r="H27" s="63">
        <v>27067177</v>
      </c>
      <c r="I27" s="63">
        <v>27384342</v>
      </c>
      <c r="J27" s="63">
        <v>27904399</v>
      </c>
      <c r="K27" s="63">
        <v>28250127</v>
      </c>
      <c r="L27" s="63">
        <v>28945216</v>
      </c>
      <c r="M27" s="63">
        <v>29793036</v>
      </c>
    </row>
    <row r="28" ht="12.75">
      <c r="A28" s="36" t="s">
        <v>131</v>
      </c>
    </row>
    <row r="29" spans="1:13" ht="12.75">
      <c r="A29" s="36"/>
      <c r="B29" s="63">
        <f>+B26-B27</f>
        <v>0</v>
      </c>
      <c r="C29" s="63">
        <f aca="true" t="shared" si="0" ref="C29:M29">+C26-C27</f>
        <v>0</v>
      </c>
      <c r="D29" s="63">
        <f t="shared" si="0"/>
        <v>0</v>
      </c>
      <c r="E29" s="63">
        <f t="shared" si="0"/>
        <v>0</v>
      </c>
      <c r="F29" s="63">
        <f t="shared" si="0"/>
        <v>0</v>
      </c>
      <c r="G29" s="63">
        <f t="shared" si="0"/>
        <v>0</v>
      </c>
      <c r="H29" s="63">
        <f t="shared" si="0"/>
        <v>0</v>
      </c>
      <c r="I29" s="63">
        <f t="shared" si="0"/>
        <v>0</v>
      </c>
      <c r="J29" s="63">
        <f t="shared" si="0"/>
        <v>0</v>
      </c>
      <c r="K29" s="63">
        <f t="shared" si="0"/>
        <v>0</v>
      </c>
      <c r="L29" s="63">
        <f t="shared" si="0"/>
        <v>0</v>
      </c>
      <c r="M29" s="63">
        <f t="shared" si="0"/>
        <v>0</v>
      </c>
    </row>
    <row r="31" spans="1:13" ht="12.75">
      <c r="A31" s="87" t="s">
        <v>134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13" ht="12.75">
      <c r="A32" s="88" t="s">
        <v>133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4" ht="13.5" thickBot="1">
      <c r="A34" s="1" t="s">
        <v>128</v>
      </c>
    </row>
    <row r="35" spans="1:13" ht="12.75">
      <c r="A35" s="41"/>
      <c r="B35" s="85">
        <v>2004</v>
      </c>
      <c r="C35" s="85"/>
      <c r="D35" s="85"/>
      <c r="E35" s="85"/>
      <c r="F35" s="85"/>
      <c r="G35" s="85"/>
      <c r="H35" s="85"/>
      <c r="I35" s="85"/>
      <c r="J35" s="85"/>
      <c r="K35" s="85"/>
      <c r="L35" s="86"/>
      <c r="M35" s="48">
        <v>2005</v>
      </c>
    </row>
    <row r="36" spans="1:13" ht="12.75">
      <c r="A36" s="43"/>
      <c r="B36" s="34" t="s">
        <v>1</v>
      </c>
      <c r="C36" s="34" t="s">
        <v>2</v>
      </c>
      <c r="D36" s="34" t="s">
        <v>3</v>
      </c>
      <c r="E36" s="34" t="s">
        <v>4</v>
      </c>
      <c r="F36" s="34" t="s">
        <v>5</v>
      </c>
      <c r="G36" s="34" t="s">
        <v>6</v>
      </c>
      <c r="H36" s="34" t="s">
        <v>7</v>
      </c>
      <c r="I36" s="34" t="s">
        <v>150</v>
      </c>
      <c r="J36" s="34" t="s">
        <v>9</v>
      </c>
      <c r="K36" s="34" t="s">
        <v>149</v>
      </c>
      <c r="L36" s="34" t="s">
        <v>148</v>
      </c>
      <c r="M36" s="49" t="s">
        <v>12</v>
      </c>
    </row>
    <row r="37" spans="1:13" ht="12.75">
      <c r="A37" s="43" t="s">
        <v>127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13"/>
    </row>
    <row r="38" spans="1:13" ht="12.75">
      <c r="A38" s="43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13"/>
    </row>
    <row r="39" spans="1:13" ht="12.75">
      <c r="A39" s="43" t="s">
        <v>13</v>
      </c>
      <c r="B39" s="35">
        <v>69045</v>
      </c>
      <c r="C39" s="35">
        <v>69820</v>
      </c>
      <c r="D39" s="35">
        <v>71309</v>
      </c>
      <c r="E39" s="35">
        <v>74118</v>
      </c>
      <c r="F39" s="35">
        <v>78752</v>
      </c>
      <c r="G39" s="35">
        <v>73361</v>
      </c>
      <c r="H39" s="35">
        <v>70358</v>
      </c>
      <c r="I39" s="35">
        <v>69317</v>
      </c>
      <c r="J39" s="35">
        <v>67477</v>
      </c>
      <c r="K39" s="35">
        <v>63081</v>
      </c>
      <c r="L39" s="35">
        <v>65028</v>
      </c>
      <c r="M39" s="22">
        <v>65474</v>
      </c>
    </row>
    <row r="40" spans="1:13" ht="12.75">
      <c r="A40" s="43" t="s">
        <v>14</v>
      </c>
      <c r="B40" s="35">
        <v>26226</v>
      </c>
      <c r="C40" s="35">
        <v>28093</v>
      </c>
      <c r="D40" s="35">
        <v>27797</v>
      </c>
      <c r="E40" s="35">
        <v>26777</v>
      </c>
      <c r="F40" s="35">
        <v>26421</v>
      </c>
      <c r="G40" s="35">
        <v>27979</v>
      </c>
      <c r="H40" s="35">
        <v>27212</v>
      </c>
      <c r="I40" s="35">
        <v>26730</v>
      </c>
      <c r="J40" s="35">
        <v>27641</v>
      </c>
      <c r="K40" s="35">
        <v>24962</v>
      </c>
      <c r="L40" s="35">
        <v>24254</v>
      </c>
      <c r="M40" s="22">
        <v>28494</v>
      </c>
    </row>
    <row r="41" spans="1:13" ht="12.75">
      <c r="A41" s="43" t="s">
        <v>15</v>
      </c>
      <c r="B41" s="35">
        <v>20248</v>
      </c>
      <c r="C41" s="35">
        <v>20122</v>
      </c>
      <c r="D41" s="35">
        <v>16096</v>
      </c>
      <c r="E41" s="35">
        <v>15163</v>
      </c>
      <c r="F41" s="35">
        <v>15421</v>
      </c>
      <c r="G41" s="35">
        <v>16875</v>
      </c>
      <c r="H41" s="35">
        <v>14946</v>
      </c>
      <c r="I41" s="35">
        <v>11631</v>
      </c>
      <c r="J41" s="35">
        <v>11330</v>
      </c>
      <c r="K41" s="35">
        <v>13913</v>
      </c>
      <c r="L41" s="35">
        <v>14313</v>
      </c>
      <c r="M41" s="22">
        <v>16984</v>
      </c>
    </row>
    <row r="42" spans="1:13" ht="12.75">
      <c r="A42" s="43" t="s">
        <v>16</v>
      </c>
      <c r="B42" s="35">
        <v>23150</v>
      </c>
      <c r="C42" s="35">
        <v>25896</v>
      </c>
      <c r="D42" s="35">
        <v>25366</v>
      </c>
      <c r="E42" s="35">
        <v>24333</v>
      </c>
      <c r="F42" s="35">
        <v>27500</v>
      </c>
      <c r="G42" s="35">
        <v>23883</v>
      </c>
      <c r="H42" s="35">
        <v>23739</v>
      </c>
      <c r="I42" s="35">
        <v>23839</v>
      </c>
      <c r="J42" s="35">
        <v>23960</v>
      </c>
      <c r="K42" s="35">
        <v>23709</v>
      </c>
      <c r="L42" s="35">
        <v>23838</v>
      </c>
      <c r="M42" s="22">
        <v>25814</v>
      </c>
    </row>
    <row r="43" spans="1:13" ht="12.75">
      <c r="A43" s="43" t="s">
        <v>17</v>
      </c>
      <c r="B43" s="35">
        <v>139017</v>
      </c>
      <c r="C43" s="35">
        <v>145527</v>
      </c>
      <c r="D43" s="35">
        <v>140256</v>
      </c>
      <c r="E43" s="35">
        <v>144417</v>
      </c>
      <c r="F43" s="35">
        <v>141775</v>
      </c>
      <c r="G43" s="35">
        <v>143349</v>
      </c>
      <c r="H43" s="35">
        <v>141717</v>
      </c>
      <c r="I43" s="35">
        <v>143285</v>
      </c>
      <c r="J43" s="35">
        <v>140279</v>
      </c>
      <c r="K43" s="35">
        <v>134665</v>
      </c>
      <c r="L43" s="35">
        <v>126978</v>
      </c>
      <c r="M43" s="22">
        <v>135490</v>
      </c>
    </row>
    <row r="44" spans="1:13" ht="12.75">
      <c r="A44" s="43" t="s">
        <v>18</v>
      </c>
      <c r="B44" s="35">
        <v>28582</v>
      </c>
      <c r="C44" s="35">
        <v>29762</v>
      </c>
      <c r="D44" s="35">
        <v>29907</v>
      </c>
      <c r="E44" s="35">
        <v>32980</v>
      </c>
      <c r="F44" s="35">
        <v>31300</v>
      </c>
      <c r="G44" s="35">
        <v>31084</v>
      </c>
      <c r="H44" s="35">
        <v>31071</v>
      </c>
      <c r="I44" s="35">
        <v>28051</v>
      </c>
      <c r="J44" s="35">
        <v>28966</v>
      </c>
      <c r="K44" s="35">
        <v>28033</v>
      </c>
      <c r="L44" s="35">
        <v>27030</v>
      </c>
      <c r="M44" s="22">
        <v>34489</v>
      </c>
    </row>
    <row r="45" spans="1:13" ht="12.75">
      <c r="A45" s="43" t="s">
        <v>19</v>
      </c>
      <c r="B45" s="35">
        <v>38919</v>
      </c>
      <c r="C45" s="35">
        <v>38137</v>
      </c>
      <c r="D45" s="35">
        <v>38289</v>
      </c>
      <c r="E45" s="35">
        <v>40262</v>
      </c>
      <c r="F45" s="35">
        <v>37769</v>
      </c>
      <c r="G45" s="35">
        <v>37861</v>
      </c>
      <c r="H45" s="35">
        <v>36003</v>
      </c>
      <c r="I45" s="35">
        <v>36656</v>
      </c>
      <c r="J45" s="35">
        <v>36069</v>
      </c>
      <c r="K45" s="35">
        <v>35806</v>
      </c>
      <c r="L45" s="35">
        <v>34271</v>
      </c>
      <c r="M45" s="22">
        <v>37292</v>
      </c>
    </row>
    <row r="46" spans="1:13" ht="12.75">
      <c r="A46" s="43" t="s">
        <v>20</v>
      </c>
      <c r="B46" s="35">
        <v>99384</v>
      </c>
      <c r="C46" s="35">
        <v>87252</v>
      </c>
      <c r="D46" s="35">
        <v>78533</v>
      </c>
      <c r="E46" s="35">
        <v>76477</v>
      </c>
      <c r="F46" s="35">
        <v>81191</v>
      </c>
      <c r="G46" s="35">
        <v>83026</v>
      </c>
      <c r="H46" s="35">
        <v>82627</v>
      </c>
      <c r="I46" s="35">
        <v>75376</v>
      </c>
      <c r="J46" s="35">
        <v>76012</v>
      </c>
      <c r="K46" s="35">
        <v>75206</v>
      </c>
      <c r="L46" s="35">
        <v>75944</v>
      </c>
      <c r="M46" s="22">
        <v>81290</v>
      </c>
    </row>
    <row r="47" spans="1:13" ht="12.75">
      <c r="A47" s="43" t="s">
        <v>21</v>
      </c>
      <c r="B47" s="35">
        <v>30830</v>
      </c>
      <c r="C47" s="35">
        <v>32408</v>
      </c>
      <c r="D47" s="35">
        <v>34421</v>
      </c>
      <c r="E47" s="35">
        <v>35514</v>
      </c>
      <c r="F47" s="35">
        <v>32137</v>
      </c>
      <c r="G47" s="35">
        <v>32918</v>
      </c>
      <c r="H47" s="35">
        <v>32102</v>
      </c>
      <c r="I47" s="35">
        <v>29365</v>
      </c>
      <c r="J47" s="35">
        <v>30980</v>
      </c>
      <c r="K47" s="35">
        <v>31978</v>
      </c>
      <c r="L47" s="35">
        <v>30786</v>
      </c>
      <c r="M47" s="22">
        <v>32585</v>
      </c>
    </row>
    <row r="48" spans="1:13" ht="12.75">
      <c r="A48" s="43" t="s">
        <v>22</v>
      </c>
      <c r="B48" s="35">
        <v>54232</v>
      </c>
      <c r="C48" s="35">
        <v>50530</v>
      </c>
      <c r="D48" s="35">
        <v>51853</v>
      </c>
      <c r="E48" s="35">
        <v>50943</v>
      </c>
      <c r="F48" s="35">
        <v>51180</v>
      </c>
      <c r="G48" s="35">
        <v>51485</v>
      </c>
      <c r="H48" s="35">
        <v>51847</v>
      </c>
      <c r="I48" s="35">
        <v>47967</v>
      </c>
      <c r="J48" s="35">
        <v>49691</v>
      </c>
      <c r="K48" s="35">
        <v>49095</v>
      </c>
      <c r="L48" s="35">
        <v>50804</v>
      </c>
      <c r="M48" s="22">
        <v>54720</v>
      </c>
    </row>
    <row r="49" spans="1:13" ht="12.75">
      <c r="A49" s="43" t="s">
        <v>23</v>
      </c>
      <c r="B49" s="35">
        <v>2600</v>
      </c>
      <c r="C49" s="35">
        <v>2439</v>
      </c>
      <c r="D49" s="35">
        <v>2345</v>
      </c>
      <c r="E49" s="35">
        <v>2168</v>
      </c>
      <c r="F49" s="35">
        <v>2141</v>
      </c>
      <c r="G49" s="35">
        <v>2092</v>
      </c>
      <c r="H49" s="35">
        <v>2178</v>
      </c>
      <c r="I49" s="35">
        <v>1994</v>
      </c>
      <c r="J49" s="35">
        <v>1991</v>
      </c>
      <c r="K49" s="35">
        <v>2024</v>
      </c>
      <c r="L49" s="35">
        <v>1953</v>
      </c>
      <c r="M49" s="22">
        <v>2143</v>
      </c>
    </row>
    <row r="50" spans="1:13" ht="12.75">
      <c r="A50" s="43" t="s">
        <v>24</v>
      </c>
      <c r="B50" s="35">
        <v>24246</v>
      </c>
      <c r="C50" s="35">
        <v>25516</v>
      </c>
      <c r="D50" s="35">
        <v>31580</v>
      </c>
      <c r="E50" s="35">
        <v>25046</v>
      </c>
      <c r="F50" s="35">
        <v>24749</v>
      </c>
      <c r="G50" s="35">
        <v>24085</v>
      </c>
      <c r="H50" s="35">
        <v>23976</v>
      </c>
      <c r="I50" s="35">
        <v>24862</v>
      </c>
      <c r="J50" s="35">
        <v>22937</v>
      </c>
      <c r="K50" s="35">
        <v>23074</v>
      </c>
      <c r="L50" s="35">
        <v>27336</v>
      </c>
      <c r="M50" s="22">
        <v>23954</v>
      </c>
    </row>
    <row r="51" spans="1:13" ht="12.75">
      <c r="A51" s="43" t="s">
        <v>25</v>
      </c>
      <c r="B51" s="35">
        <v>2560515</v>
      </c>
      <c r="C51" s="35">
        <v>2594771</v>
      </c>
      <c r="D51" s="35">
        <v>2553466</v>
      </c>
      <c r="E51" s="35">
        <v>2728876</v>
      </c>
      <c r="F51" s="35">
        <v>2813078</v>
      </c>
      <c r="G51" s="35">
        <v>2908630</v>
      </c>
      <c r="H51" s="35">
        <v>2800354</v>
      </c>
      <c r="I51" s="35">
        <v>2661528</v>
      </c>
      <c r="J51" s="35">
        <v>2736687</v>
      </c>
      <c r="K51" s="35">
        <v>2661019</v>
      </c>
      <c r="L51" s="35">
        <v>2435169</v>
      </c>
      <c r="M51" s="22">
        <v>2581422</v>
      </c>
    </row>
    <row r="52" spans="1:13" ht="12.75">
      <c r="A52" s="43" t="s">
        <v>0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22"/>
    </row>
    <row r="53" spans="1:13" ht="13.5" thickBot="1">
      <c r="A53" s="46" t="s">
        <v>26</v>
      </c>
      <c r="B53" s="47">
        <v>3116995</v>
      </c>
      <c r="C53" s="47">
        <v>3150273</v>
      </c>
      <c r="D53" s="47">
        <v>3101218</v>
      </c>
      <c r="E53" s="47">
        <v>3277072</v>
      </c>
      <c r="F53" s="47">
        <v>3363415</v>
      </c>
      <c r="G53" s="47">
        <v>3456629</v>
      </c>
      <c r="H53" s="47">
        <v>3338130</v>
      </c>
      <c r="I53" s="47">
        <v>3180601</v>
      </c>
      <c r="J53" s="47">
        <v>3254021</v>
      </c>
      <c r="K53" s="47">
        <v>3166563</v>
      </c>
      <c r="L53" s="47">
        <v>2937705</v>
      </c>
      <c r="M53" s="30">
        <v>3120151</v>
      </c>
    </row>
    <row r="55" spans="1:13" ht="12.75">
      <c r="A55" s="36" t="s">
        <v>131</v>
      </c>
      <c r="M55" s="63">
        <f>+M26+M53</f>
        <v>32913187</v>
      </c>
    </row>
  </sheetData>
  <mergeCells count="6">
    <mergeCell ref="B35:L35"/>
    <mergeCell ref="A3:M3"/>
    <mergeCell ref="A4:M4"/>
    <mergeCell ref="A31:M31"/>
    <mergeCell ref="A32:M32"/>
    <mergeCell ref="B8:L8"/>
  </mergeCells>
  <hyperlinks>
    <hyperlink ref="A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 topLeftCell="A1">
      <selection activeCell="A1" sqref="A1"/>
    </sheetView>
  </sheetViews>
  <sheetFormatPr defaultColWidth="11.421875" defaultRowHeight="12.75"/>
  <cols>
    <col min="1" max="1" width="44.28125" style="2" customWidth="1"/>
    <col min="2" max="14" width="11.57421875" style="2" bestFit="1" customWidth="1"/>
    <col min="15" max="15" width="11.8515625" style="2" bestFit="1" customWidth="1"/>
    <col min="16" max="16384" width="11.421875" style="2" customWidth="1"/>
  </cols>
  <sheetData>
    <row r="1" ht="12.75">
      <c r="A1" s="79" t="s">
        <v>147</v>
      </c>
    </row>
    <row r="2" spans="1:15" ht="12.75">
      <c r="A2" s="87" t="s">
        <v>132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2.75">
      <c r="A3" s="100" t="s">
        <v>125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12.75">
      <c r="A4" s="91" t="s">
        <v>133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6" spans="2:15" ht="12.75">
      <c r="B6" s="87" t="s">
        <v>99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8" spans="2:15" s="37" customFormat="1" ht="12.75">
      <c r="B8" s="38" t="s">
        <v>89</v>
      </c>
      <c r="C8" s="38" t="s">
        <v>90</v>
      </c>
      <c r="D8" s="38" t="s">
        <v>91</v>
      </c>
      <c r="E8" s="38" t="s">
        <v>92</v>
      </c>
      <c r="F8" s="38" t="s">
        <v>93</v>
      </c>
      <c r="G8" s="38" t="s">
        <v>69</v>
      </c>
      <c r="H8" s="38" t="s">
        <v>71</v>
      </c>
      <c r="I8" s="38" t="s">
        <v>72</v>
      </c>
      <c r="J8" s="38" t="s">
        <v>94</v>
      </c>
      <c r="K8" s="38" t="s">
        <v>95</v>
      </c>
      <c r="L8" s="38" t="s">
        <v>96</v>
      </c>
      <c r="M8" s="38" t="s">
        <v>97</v>
      </c>
      <c r="N8" s="38" t="s">
        <v>98</v>
      </c>
      <c r="O8" s="38" t="s">
        <v>26</v>
      </c>
    </row>
    <row r="9" spans="1:15" ht="12.75">
      <c r="A9" s="39" t="s">
        <v>28</v>
      </c>
      <c r="B9" s="39" t="s">
        <v>29</v>
      </c>
      <c r="C9" s="39" t="s">
        <v>29</v>
      </c>
      <c r="D9" s="39" t="s">
        <v>29</v>
      </c>
      <c r="E9" s="39" t="s">
        <v>29</v>
      </c>
      <c r="F9" s="39" t="s">
        <v>29</v>
      </c>
      <c r="G9" s="39" t="s">
        <v>29</v>
      </c>
      <c r="H9" s="39" t="s">
        <v>29</v>
      </c>
      <c r="I9" s="39" t="s">
        <v>29</v>
      </c>
      <c r="J9" s="39" t="s">
        <v>29</v>
      </c>
      <c r="K9" s="39" t="s">
        <v>29</v>
      </c>
      <c r="L9" s="39" t="s">
        <v>29</v>
      </c>
      <c r="M9" s="39" t="s">
        <v>29</v>
      </c>
      <c r="N9" s="40">
        <v>93492</v>
      </c>
      <c r="O9" s="40">
        <v>93492</v>
      </c>
    </row>
    <row r="10" spans="1:15" ht="12.75">
      <c r="A10" s="39" t="s">
        <v>30</v>
      </c>
      <c r="B10" s="39" t="s">
        <v>29</v>
      </c>
      <c r="C10" s="40">
        <v>7171</v>
      </c>
      <c r="D10" s="39" t="s">
        <v>29</v>
      </c>
      <c r="E10" s="39" t="s">
        <v>29</v>
      </c>
      <c r="F10" s="39" t="s">
        <v>29</v>
      </c>
      <c r="G10" s="39" t="s">
        <v>29</v>
      </c>
      <c r="H10" s="39" t="s">
        <v>29</v>
      </c>
      <c r="I10" s="40">
        <v>26737</v>
      </c>
      <c r="J10" s="40">
        <v>4502</v>
      </c>
      <c r="K10" s="39" t="s">
        <v>29</v>
      </c>
      <c r="L10" s="39" t="s">
        <v>29</v>
      </c>
      <c r="M10" s="39" t="s">
        <v>29</v>
      </c>
      <c r="N10" s="40">
        <v>1054728</v>
      </c>
      <c r="O10" s="40">
        <v>1093138</v>
      </c>
    </row>
    <row r="11" spans="1:15" ht="12.75">
      <c r="A11" s="39" t="s">
        <v>31</v>
      </c>
      <c r="B11" s="40">
        <v>19600</v>
      </c>
      <c r="C11" s="40">
        <v>7044</v>
      </c>
      <c r="D11" s="40">
        <v>1884</v>
      </c>
      <c r="E11" s="40">
        <v>6445</v>
      </c>
      <c r="F11" s="40">
        <v>52130</v>
      </c>
      <c r="G11" s="40">
        <v>23627</v>
      </c>
      <c r="H11" s="40">
        <v>18987</v>
      </c>
      <c r="I11" s="40">
        <v>45784</v>
      </c>
      <c r="J11" s="40">
        <v>11182</v>
      </c>
      <c r="K11" s="40">
        <v>15104</v>
      </c>
      <c r="L11" s="39">
        <v>799</v>
      </c>
      <c r="M11" s="39">
        <v>831</v>
      </c>
      <c r="N11" s="40">
        <v>2463068</v>
      </c>
      <c r="O11" s="40">
        <v>2666486</v>
      </c>
    </row>
    <row r="12" spans="1:15" ht="12.75">
      <c r="A12" s="39" t="s">
        <v>32</v>
      </c>
      <c r="B12" s="39">
        <v>608</v>
      </c>
      <c r="C12" s="40">
        <v>2513</v>
      </c>
      <c r="D12" s="39">
        <v>276</v>
      </c>
      <c r="E12" s="40">
        <v>1103</v>
      </c>
      <c r="F12" s="40">
        <v>3125</v>
      </c>
      <c r="G12" s="39">
        <v>721</v>
      </c>
      <c r="H12" s="39">
        <v>921</v>
      </c>
      <c r="I12" s="40">
        <v>2107</v>
      </c>
      <c r="J12" s="39">
        <v>413</v>
      </c>
      <c r="K12" s="40">
        <v>1172</v>
      </c>
      <c r="L12" s="39">
        <v>16</v>
      </c>
      <c r="M12" s="39">
        <v>758</v>
      </c>
      <c r="N12" s="40">
        <v>111434</v>
      </c>
      <c r="O12" s="40">
        <v>125167</v>
      </c>
    </row>
    <row r="13" spans="1:15" ht="12.75">
      <c r="A13" s="39" t="s">
        <v>33</v>
      </c>
      <c r="B13" s="40">
        <v>36366</v>
      </c>
      <c r="C13" s="40">
        <v>48825</v>
      </c>
      <c r="D13" s="40">
        <v>15472</v>
      </c>
      <c r="E13" s="40">
        <v>35884</v>
      </c>
      <c r="F13" s="40">
        <v>283456</v>
      </c>
      <c r="G13" s="40">
        <v>97482</v>
      </c>
      <c r="H13" s="40">
        <v>81843</v>
      </c>
      <c r="I13" s="40">
        <v>135893</v>
      </c>
      <c r="J13" s="40">
        <v>53419</v>
      </c>
      <c r="K13" s="40">
        <v>76705</v>
      </c>
      <c r="L13" s="40">
        <v>6764</v>
      </c>
      <c r="M13" s="40">
        <v>40253</v>
      </c>
      <c r="N13" s="40">
        <v>4274098</v>
      </c>
      <c r="O13" s="40">
        <v>5186460</v>
      </c>
    </row>
    <row r="14" spans="1:15" ht="12.75">
      <c r="A14" s="39" t="s">
        <v>34</v>
      </c>
      <c r="B14" s="40">
        <v>52385</v>
      </c>
      <c r="C14" s="40">
        <v>78796</v>
      </c>
      <c r="D14" s="40">
        <v>30447</v>
      </c>
      <c r="E14" s="40">
        <v>34168</v>
      </c>
      <c r="F14" s="40">
        <v>104977</v>
      </c>
      <c r="G14" s="40">
        <v>36159</v>
      </c>
      <c r="H14" s="40">
        <v>26406</v>
      </c>
      <c r="I14" s="40">
        <v>50969</v>
      </c>
      <c r="J14" s="40">
        <v>25360</v>
      </c>
      <c r="K14" s="40">
        <v>74324</v>
      </c>
      <c r="L14" s="40">
        <v>11133</v>
      </c>
      <c r="M14" s="40">
        <v>19674</v>
      </c>
      <c r="N14" s="40">
        <v>3124910</v>
      </c>
      <c r="O14" s="40">
        <v>3669709</v>
      </c>
    </row>
    <row r="15" spans="1:15" ht="12.75">
      <c r="A15" s="39" t="s">
        <v>35</v>
      </c>
      <c r="B15" s="39" t="s">
        <v>29</v>
      </c>
      <c r="C15" s="39" t="s">
        <v>29</v>
      </c>
      <c r="D15" s="39" t="s">
        <v>29</v>
      </c>
      <c r="E15" s="39" t="s">
        <v>29</v>
      </c>
      <c r="F15" s="39" t="s">
        <v>29</v>
      </c>
      <c r="G15" s="39" t="s">
        <v>29</v>
      </c>
      <c r="H15" s="39" t="s">
        <v>29</v>
      </c>
      <c r="I15" s="39" t="s">
        <v>29</v>
      </c>
      <c r="J15" s="39" t="s">
        <v>29</v>
      </c>
      <c r="K15" s="39" t="s">
        <v>29</v>
      </c>
      <c r="L15" s="39" t="s">
        <v>29</v>
      </c>
      <c r="M15" s="39" t="s">
        <v>29</v>
      </c>
      <c r="N15" s="40">
        <v>2090</v>
      </c>
      <c r="O15" s="40">
        <v>2090</v>
      </c>
    </row>
    <row r="16" spans="1:15" ht="12.75">
      <c r="A16" s="39" t="s">
        <v>36</v>
      </c>
      <c r="B16" s="40">
        <v>10689</v>
      </c>
      <c r="C16" s="40">
        <v>7052</v>
      </c>
      <c r="D16" s="40">
        <v>3878</v>
      </c>
      <c r="E16" s="40">
        <v>12621</v>
      </c>
      <c r="F16" s="40">
        <v>38174</v>
      </c>
      <c r="G16" s="40">
        <v>20072</v>
      </c>
      <c r="H16" s="40">
        <v>19224</v>
      </c>
      <c r="I16" s="40">
        <v>32455</v>
      </c>
      <c r="J16" s="40">
        <v>6347</v>
      </c>
      <c r="K16" s="40">
        <v>22805</v>
      </c>
      <c r="L16" s="39" t="s">
        <v>29</v>
      </c>
      <c r="M16" s="40">
        <v>4412</v>
      </c>
      <c r="N16" s="40">
        <v>711018</v>
      </c>
      <c r="O16" s="40">
        <v>888746</v>
      </c>
    </row>
    <row r="17" spans="1:15" ht="12.75">
      <c r="A17" s="39" t="s">
        <v>37</v>
      </c>
      <c r="B17" s="40">
        <v>79915</v>
      </c>
      <c r="C17" s="40">
        <v>89423</v>
      </c>
      <c r="D17" s="40">
        <v>44432</v>
      </c>
      <c r="E17" s="40">
        <v>104642</v>
      </c>
      <c r="F17" s="40">
        <v>360478</v>
      </c>
      <c r="G17" s="40">
        <v>160796</v>
      </c>
      <c r="H17" s="40">
        <v>134651</v>
      </c>
      <c r="I17" s="40">
        <v>335998</v>
      </c>
      <c r="J17" s="40">
        <v>130519</v>
      </c>
      <c r="K17" s="40">
        <v>175393</v>
      </c>
      <c r="L17" s="40">
        <v>19889</v>
      </c>
      <c r="M17" s="40">
        <v>50295</v>
      </c>
      <c r="N17" s="40">
        <v>3142658</v>
      </c>
      <c r="O17" s="40">
        <v>4829089</v>
      </c>
    </row>
    <row r="18" spans="1:15" ht="12.75">
      <c r="A18" s="39" t="s">
        <v>38</v>
      </c>
      <c r="B18" s="39" t="s">
        <v>29</v>
      </c>
      <c r="C18" s="39" t="s">
        <v>29</v>
      </c>
      <c r="D18" s="39" t="s">
        <v>29</v>
      </c>
      <c r="E18" s="39" t="s">
        <v>29</v>
      </c>
      <c r="F18" s="39" t="s">
        <v>29</v>
      </c>
      <c r="G18" s="39" t="s">
        <v>29</v>
      </c>
      <c r="H18" s="39" t="s">
        <v>29</v>
      </c>
      <c r="I18" s="39" t="s">
        <v>29</v>
      </c>
      <c r="J18" s="39" t="s">
        <v>29</v>
      </c>
      <c r="K18" s="39" t="s">
        <v>29</v>
      </c>
      <c r="L18" s="39" t="s">
        <v>29</v>
      </c>
      <c r="M18" s="39" t="s">
        <v>29</v>
      </c>
      <c r="N18" s="40">
        <v>5590</v>
      </c>
      <c r="O18" s="40">
        <v>5590</v>
      </c>
    </row>
    <row r="19" spans="1:15" ht="12.75">
      <c r="A19" s="39" t="s">
        <v>39</v>
      </c>
      <c r="B19" s="39" t="s">
        <v>29</v>
      </c>
      <c r="C19" s="39" t="s">
        <v>29</v>
      </c>
      <c r="D19" s="39" t="s">
        <v>29</v>
      </c>
      <c r="E19" s="39" t="s">
        <v>29</v>
      </c>
      <c r="F19" s="39" t="s">
        <v>29</v>
      </c>
      <c r="G19" s="39" t="s">
        <v>29</v>
      </c>
      <c r="H19" s="39" t="s">
        <v>29</v>
      </c>
      <c r="I19" s="39" t="s">
        <v>29</v>
      </c>
      <c r="J19" s="39" t="s">
        <v>29</v>
      </c>
      <c r="K19" s="39" t="s">
        <v>29</v>
      </c>
      <c r="L19" s="39" t="s">
        <v>29</v>
      </c>
      <c r="M19" s="39" t="s">
        <v>29</v>
      </c>
      <c r="N19" s="40">
        <v>201738</v>
      </c>
      <c r="O19" s="40">
        <v>201738</v>
      </c>
    </row>
    <row r="20" spans="1:15" ht="12.75">
      <c r="A20" s="39" t="s">
        <v>40</v>
      </c>
      <c r="B20" s="40">
        <v>2462</v>
      </c>
      <c r="C20" s="40">
        <v>1687</v>
      </c>
      <c r="D20" s="39" t="s">
        <v>29</v>
      </c>
      <c r="E20" s="39" t="s">
        <v>29</v>
      </c>
      <c r="F20" s="39" t="s">
        <v>29</v>
      </c>
      <c r="G20" s="39" t="s">
        <v>29</v>
      </c>
      <c r="H20" s="40">
        <v>1997</v>
      </c>
      <c r="I20" s="40">
        <v>2700</v>
      </c>
      <c r="J20" s="39" t="s">
        <v>29</v>
      </c>
      <c r="K20" s="39" t="s">
        <v>29</v>
      </c>
      <c r="L20" s="39" t="s">
        <v>29</v>
      </c>
      <c r="M20" s="39" t="s">
        <v>29</v>
      </c>
      <c r="N20" s="40">
        <v>135530</v>
      </c>
      <c r="O20" s="40">
        <v>144375</v>
      </c>
    </row>
    <row r="21" spans="1:15" ht="12.75">
      <c r="A21" s="39" t="s">
        <v>41</v>
      </c>
      <c r="B21" s="39" t="s">
        <v>29</v>
      </c>
      <c r="C21" s="39" t="s">
        <v>29</v>
      </c>
      <c r="D21" s="39" t="s">
        <v>29</v>
      </c>
      <c r="E21" s="39" t="s">
        <v>29</v>
      </c>
      <c r="F21" s="39" t="s">
        <v>29</v>
      </c>
      <c r="G21" s="39" t="s">
        <v>29</v>
      </c>
      <c r="H21" s="39" t="s">
        <v>29</v>
      </c>
      <c r="I21" s="39" t="s">
        <v>29</v>
      </c>
      <c r="J21" s="39" t="s">
        <v>29</v>
      </c>
      <c r="K21" s="39" t="s">
        <v>29</v>
      </c>
      <c r="L21" s="39" t="s">
        <v>29</v>
      </c>
      <c r="M21" s="39" t="s">
        <v>29</v>
      </c>
      <c r="N21" s="40">
        <v>26316</v>
      </c>
      <c r="O21" s="40">
        <v>26316</v>
      </c>
    </row>
    <row r="22" spans="1:15" ht="12.75">
      <c r="A22" s="39" t="s">
        <v>42</v>
      </c>
      <c r="B22" s="39">
        <v>130</v>
      </c>
      <c r="C22" s="39">
        <v>95</v>
      </c>
      <c r="D22" s="39">
        <v>24</v>
      </c>
      <c r="E22" s="39">
        <v>64</v>
      </c>
      <c r="F22" s="39">
        <v>235</v>
      </c>
      <c r="G22" s="39">
        <v>64</v>
      </c>
      <c r="H22" s="39">
        <v>75</v>
      </c>
      <c r="I22" s="39">
        <v>217</v>
      </c>
      <c r="J22" s="39">
        <v>81</v>
      </c>
      <c r="K22" s="39">
        <v>112</v>
      </c>
      <c r="L22" s="39" t="s">
        <v>29</v>
      </c>
      <c r="M22" s="39">
        <v>61</v>
      </c>
      <c r="N22" s="40">
        <v>93896</v>
      </c>
      <c r="O22" s="40">
        <v>95053</v>
      </c>
    </row>
    <row r="23" spans="1:15" ht="12.75">
      <c r="A23" s="39" t="s">
        <v>43</v>
      </c>
      <c r="B23" s="39" t="s">
        <v>29</v>
      </c>
      <c r="C23" s="39" t="s">
        <v>29</v>
      </c>
      <c r="D23" s="39" t="s">
        <v>29</v>
      </c>
      <c r="E23" s="39" t="s">
        <v>29</v>
      </c>
      <c r="F23" s="39" t="s">
        <v>29</v>
      </c>
      <c r="G23" s="39" t="s">
        <v>29</v>
      </c>
      <c r="H23" s="39" t="s">
        <v>29</v>
      </c>
      <c r="I23" s="39" t="s">
        <v>29</v>
      </c>
      <c r="J23" s="39" t="s">
        <v>29</v>
      </c>
      <c r="K23" s="39" t="s">
        <v>29</v>
      </c>
      <c r="L23" s="39" t="s">
        <v>29</v>
      </c>
      <c r="M23" s="39" t="s">
        <v>29</v>
      </c>
      <c r="N23" s="40">
        <v>17714</v>
      </c>
      <c r="O23" s="40">
        <v>17714</v>
      </c>
    </row>
    <row r="24" spans="1:15" ht="12.75">
      <c r="A24" s="39" t="s">
        <v>44</v>
      </c>
      <c r="B24" s="39" t="s">
        <v>29</v>
      </c>
      <c r="C24" s="39" t="s">
        <v>29</v>
      </c>
      <c r="D24" s="39" t="s">
        <v>29</v>
      </c>
      <c r="E24" s="39" t="s">
        <v>29</v>
      </c>
      <c r="F24" s="39" t="s">
        <v>29</v>
      </c>
      <c r="G24" s="39" t="s">
        <v>29</v>
      </c>
      <c r="H24" s="39" t="s">
        <v>29</v>
      </c>
      <c r="I24" s="39" t="s">
        <v>29</v>
      </c>
      <c r="J24" s="39" t="s">
        <v>29</v>
      </c>
      <c r="K24" s="39" t="s">
        <v>29</v>
      </c>
      <c r="L24" s="39" t="s">
        <v>29</v>
      </c>
      <c r="M24" s="39" t="s">
        <v>29</v>
      </c>
      <c r="N24" s="39" t="s">
        <v>29</v>
      </c>
      <c r="O24" s="39" t="s">
        <v>29</v>
      </c>
    </row>
    <row r="25" spans="1:15" ht="12.75">
      <c r="A25" s="39" t="s">
        <v>45</v>
      </c>
      <c r="B25" s="40">
        <v>41341</v>
      </c>
      <c r="C25" s="40">
        <v>70954</v>
      </c>
      <c r="D25" s="40">
        <v>25414</v>
      </c>
      <c r="E25" s="40">
        <v>50849</v>
      </c>
      <c r="F25" s="40">
        <v>221602</v>
      </c>
      <c r="G25" s="40">
        <v>63230</v>
      </c>
      <c r="H25" s="40">
        <v>97151</v>
      </c>
      <c r="I25" s="40">
        <v>227037</v>
      </c>
      <c r="J25" s="40">
        <v>91384</v>
      </c>
      <c r="K25" s="40">
        <v>126877</v>
      </c>
      <c r="L25" s="40">
        <v>4913</v>
      </c>
      <c r="M25" s="40">
        <v>47889</v>
      </c>
      <c r="N25" s="40">
        <v>5847221</v>
      </c>
      <c r="O25" s="40">
        <v>6915864</v>
      </c>
    </row>
    <row r="26" spans="1:15" ht="12.75">
      <c r="A26" s="39" t="s">
        <v>46</v>
      </c>
      <c r="B26" s="39" t="s">
        <v>29</v>
      </c>
      <c r="C26" s="40">
        <v>1801</v>
      </c>
      <c r="D26" s="39" t="s">
        <v>29</v>
      </c>
      <c r="E26" s="39" t="s">
        <v>29</v>
      </c>
      <c r="F26" s="39" t="s">
        <v>29</v>
      </c>
      <c r="G26" s="39" t="s">
        <v>29</v>
      </c>
      <c r="H26" s="39" t="s">
        <v>29</v>
      </c>
      <c r="I26" s="40">
        <v>3580</v>
      </c>
      <c r="J26" s="40">
        <v>2887</v>
      </c>
      <c r="K26" s="40">
        <v>2322</v>
      </c>
      <c r="L26" s="39" t="s">
        <v>29</v>
      </c>
      <c r="M26" s="39" t="s">
        <v>29</v>
      </c>
      <c r="N26" s="40">
        <v>1107586</v>
      </c>
      <c r="O26" s="40">
        <v>1118175</v>
      </c>
    </row>
    <row r="27" spans="1:15" ht="12.75">
      <c r="A27" s="39" t="s">
        <v>47</v>
      </c>
      <c r="B27" s="40">
        <v>4869</v>
      </c>
      <c r="C27" s="40">
        <v>3923</v>
      </c>
      <c r="D27" s="39" t="s">
        <v>29</v>
      </c>
      <c r="E27" s="40">
        <v>4019</v>
      </c>
      <c r="F27" s="40">
        <v>23785</v>
      </c>
      <c r="G27" s="40">
        <v>2680</v>
      </c>
      <c r="H27" s="40">
        <v>2597</v>
      </c>
      <c r="I27" s="40">
        <v>15680</v>
      </c>
      <c r="J27" s="40">
        <v>2525</v>
      </c>
      <c r="K27" s="40">
        <v>2015</v>
      </c>
      <c r="L27" s="39" t="s">
        <v>29</v>
      </c>
      <c r="M27" s="39" t="s">
        <v>29</v>
      </c>
      <c r="N27" s="40">
        <v>824489</v>
      </c>
      <c r="O27" s="40">
        <v>886582</v>
      </c>
    </row>
    <row r="28" spans="1:15" ht="12.75">
      <c r="A28" s="39" t="s">
        <v>48</v>
      </c>
      <c r="B28" s="39">
        <v>994</v>
      </c>
      <c r="C28" s="40">
        <v>1615</v>
      </c>
      <c r="D28" s="39">
        <v>703</v>
      </c>
      <c r="E28" s="39">
        <v>669</v>
      </c>
      <c r="F28" s="40">
        <v>26478</v>
      </c>
      <c r="G28" s="40">
        <v>4220</v>
      </c>
      <c r="H28" s="40">
        <v>2616</v>
      </c>
      <c r="I28" s="40">
        <v>14016</v>
      </c>
      <c r="J28" s="39">
        <v>851</v>
      </c>
      <c r="K28" s="40">
        <v>3190</v>
      </c>
      <c r="L28" s="39">
        <v>21</v>
      </c>
      <c r="M28" s="39">
        <v>542</v>
      </c>
      <c r="N28" s="40">
        <v>1125431</v>
      </c>
      <c r="O28" s="40">
        <v>1181346</v>
      </c>
    </row>
    <row r="29" spans="1:15" ht="12.75">
      <c r="A29" s="39" t="s">
        <v>49</v>
      </c>
      <c r="B29" s="40">
        <v>20125</v>
      </c>
      <c r="C29" s="40">
        <v>7127</v>
      </c>
      <c r="D29" s="40">
        <v>6946</v>
      </c>
      <c r="E29" s="40">
        <v>13796</v>
      </c>
      <c r="F29" s="40">
        <v>27760</v>
      </c>
      <c r="G29" s="40">
        <v>16392</v>
      </c>
      <c r="H29" s="40">
        <v>12746</v>
      </c>
      <c r="I29" s="40">
        <v>98689</v>
      </c>
      <c r="J29" s="40">
        <v>7400</v>
      </c>
      <c r="K29" s="40">
        <v>18526</v>
      </c>
      <c r="L29" s="39">
        <v>9</v>
      </c>
      <c r="M29" s="40">
        <v>8985</v>
      </c>
      <c r="N29" s="40">
        <v>1739790</v>
      </c>
      <c r="O29" s="40">
        <v>1978291</v>
      </c>
    </row>
    <row r="30" spans="1:15" ht="12.75">
      <c r="A30" s="39" t="s">
        <v>50</v>
      </c>
      <c r="B30" s="39" t="s">
        <v>29</v>
      </c>
      <c r="C30" s="39" t="s">
        <v>29</v>
      </c>
      <c r="D30" s="39" t="s">
        <v>29</v>
      </c>
      <c r="E30" s="39" t="s">
        <v>29</v>
      </c>
      <c r="F30" s="39" t="s">
        <v>29</v>
      </c>
      <c r="G30" s="39" t="s">
        <v>29</v>
      </c>
      <c r="H30" s="39" t="s">
        <v>29</v>
      </c>
      <c r="I30" s="39" t="s">
        <v>29</v>
      </c>
      <c r="J30" s="39" t="s">
        <v>29</v>
      </c>
      <c r="K30" s="39" t="s">
        <v>29</v>
      </c>
      <c r="L30" s="39" t="s">
        <v>29</v>
      </c>
      <c r="M30" s="39" t="s">
        <v>29</v>
      </c>
      <c r="N30" s="40">
        <v>237825</v>
      </c>
      <c r="O30" s="40">
        <v>237825</v>
      </c>
    </row>
    <row r="31" spans="1:15" ht="12.75">
      <c r="A31" s="39" t="s">
        <v>51</v>
      </c>
      <c r="B31" s="39" t="s">
        <v>29</v>
      </c>
      <c r="C31" s="39">
        <v>333</v>
      </c>
      <c r="D31" s="39" t="s">
        <v>29</v>
      </c>
      <c r="E31" s="39">
        <v>351</v>
      </c>
      <c r="F31" s="39">
        <v>355</v>
      </c>
      <c r="G31" s="39">
        <v>338</v>
      </c>
      <c r="H31" s="39">
        <v>49</v>
      </c>
      <c r="I31" s="39" t="s">
        <v>29</v>
      </c>
      <c r="J31" s="39">
        <v>140</v>
      </c>
      <c r="K31" s="39">
        <v>240</v>
      </c>
      <c r="L31" s="39" t="s">
        <v>29</v>
      </c>
      <c r="M31" s="39">
        <v>291</v>
      </c>
      <c r="N31" s="40">
        <v>73587</v>
      </c>
      <c r="O31" s="40">
        <v>75684</v>
      </c>
    </row>
    <row r="32" spans="1:15" ht="12.75">
      <c r="A32" s="39" t="s">
        <v>52</v>
      </c>
      <c r="B32" s="39" t="s">
        <v>29</v>
      </c>
      <c r="C32" s="39" t="s">
        <v>29</v>
      </c>
      <c r="D32" s="39" t="s">
        <v>29</v>
      </c>
      <c r="E32" s="39" t="s">
        <v>29</v>
      </c>
      <c r="F32" s="39" t="s">
        <v>29</v>
      </c>
      <c r="G32" s="39" t="s">
        <v>29</v>
      </c>
      <c r="H32" s="39" t="s">
        <v>29</v>
      </c>
      <c r="I32" s="39" t="s">
        <v>29</v>
      </c>
      <c r="J32" s="39" t="s">
        <v>29</v>
      </c>
      <c r="K32" s="39" t="s">
        <v>29</v>
      </c>
      <c r="L32" s="39" t="s">
        <v>29</v>
      </c>
      <c r="M32" s="39" t="s">
        <v>29</v>
      </c>
      <c r="N32" s="40">
        <v>216224</v>
      </c>
      <c r="O32" s="40">
        <v>216224</v>
      </c>
    </row>
    <row r="33" spans="1:15" ht="12.75">
      <c r="A33" s="39" t="s">
        <v>53</v>
      </c>
      <c r="B33" s="39" t="s">
        <v>29</v>
      </c>
      <c r="C33" s="39" t="s">
        <v>29</v>
      </c>
      <c r="D33" s="39" t="s">
        <v>29</v>
      </c>
      <c r="E33" s="39" t="s">
        <v>29</v>
      </c>
      <c r="F33" s="39" t="s">
        <v>29</v>
      </c>
      <c r="G33" s="39" t="s">
        <v>29</v>
      </c>
      <c r="H33" s="39" t="s">
        <v>29</v>
      </c>
      <c r="I33" s="39" t="s">
        <v>29</v>
      </c>
      <c r="J33" s="39" t="s">
        <v>29</v>
      </c>
      <c r="K33" s="39" t="s">
        <v>29</v>
      </c>
      <c r="L33" s="39" t="s">
        <v>29</v>
      </c>
      <c r="M33" s="39" t="s">
        <v>29</v>
      </c>
      <c r="N33" s="40">
        <v>57188</v>
      </c>
      <c r="O33" s="40">
        <v>57188</v>
      </c>
    </row>
    <row r="34" spans="1:15" ht="12.75">
      <c r="A34" s="39" t="s">
        <v>54</v>
      </c>
      <c r="B34" s="40">
        <v>5643</v>
      </c>
      <c r="C34" s="40">
        <v>4887</v>
      </c>
      <c r="D34" s="40">
        <v>1002</v>
      </c>
      <c r="E34" s="40">
        <v>1563</v>
      </c>
      <c r="F34" s="40">
        <v>32045</v>
      </c>
      <c r="G34" s="40">
        <v>3295</v>
      </c>
      <c r="H34" s="40">
        <v>2540</v>
      </c>
      <c r="I34" s="40">
        <v>17436</v>
      </c>
      <c r="J34" s="40">
        <v>4252</v>
      </c>
      <c r="K34" s="40">
        <v>5539</v>
      </c>
      <c r="L34" s="39" t="s">
        <v>29</v>
      </c>
      <c r="M34" s="39" t="s">
        <v>29</v>
      </c>
      <c r="N34" s="40">
        <v>1001386</v>
      </c>
      <c r="O34" s="40">
        <v>1079588</v>
      </c>
    </row>
    <row r="35" spans="1:15" ht="12.75">
      <c r="A35" s="39" t="s">
        <v>55</v>
      </c>
      <c r="B35" s="39" t="s">
        <v>29</v>
      </c>
      <c r="C35" s="39" t="s">
        <v>29</v>
      </c>
      <c r="D35" s="39" t="s">
        <v>29</v>
      </c>
      <c r="E35" s="39" t="s">
        <v>29</v>
      </c>
      <c r="F35" s="39" t="s">
        <v>29</v>
      </c>
      <c r="G35" s="39" t="s">
        <v>29</v>
      </c>
      <c r="H35" s="39" t="s">
        <v>29</v>
      </c>
      <c r="I35" s="39" t="s">
        <v>29</v>
      </c>
      <c r="J35" s="39" t="s">
        <v>29</v>
      </c>
      <c r="K35" s="39" t="s">
        <v>29</v>
      </c>
      <c r="L35" s="39" t="s">
        <v>29</v>
      </c>
      <c r="M35" s="39" t="s">
        <v>29</v>
      </c>
      <c r="N35" s="40">
        <v>31611</v>
      </c>
      <c r="O35" s="40">
        <v>31611</v>
      </c>
    </row>
    <row r="36" spans="1:15" ht="12.75">
      <c r="A36" s="39" t="s">
        <v>56</v>
      </c>
      <c r="B36" s="40">
        <v>275127</v>
      </c>
      <c r="C36" s="40">
        <v>333246</v>
      </c>
      <c r="D36" s="40">
        <v>130478</v>
      </c>
      <c r="E36" s="40">
        <v>266175</v>
      </c>
      <c r="F36" s="40">
        <v>1174601</v>
      </c>
      <c r="G36" s="40">
        <v>429075</v>
      </c>
      <c r="H36" s="40">
        <v>401803</v>
      </c>
      <c r="I36" s="40">
        <v>1009298</v>
      </c>
      <c r="J36" s="40">
        <v>341263</v>
      </c>
      <c r="K36" s="40">
        <v>524323</v>
      </c>
      <c r="L36" s="40">
        <v>43545</v>
      </c>
      <c r="M36" s="40">
        <v>173993</v>
      </c>
      <c r="N36" s="40">
        <v>27720618</v>
      </c>
      <c r="O36" s="40">
        <v>32823543</v>
      </c>
    </row>
    <row r="38" ht="12.75">
      <c r="A38" s="36" t="s">
        <v>131</v>
      </c>
    </row>
  </sheetData>
  <mergeCells count="4">
    <mergeCell ref="B6:O6"/>
    <mergeCell ref="A2:O2"/>
    <mergeCell ref="A3:O3"/>
    <mergeCell ref="A4:O4"/>
  </mergeCells>
  <hyperlinks>
    <hyperlink ref="A1" location="Indice!A1" display="Volver"/>
  </hyperlinks>
  <printOptions/>
  <pageMargins left="0.49" right="0.31" top="1" bottom="1" header="0" footer="0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4.00390625" style="2" customWidth="1"/>
    <col min="3" max="3" width="11.421875" style="2" customWidth="1"/>
    <col min="4" max="4" width="14.57421875" style="2" customWidth="1"/>
    <col min="5" max="5" width="13.7109375" style="2" customWidth="1"/>
    <col min="6" max="6" width="11.421875" style="2" customWidth="1"/>
    <col min="7" max="7" width="13.57421875" style="2" customWidth="1"/>
    <col min="8" max="8" width="16.57421875" style="2" customWidth="1"/>
    <col min="9" max="16384" width="11.421875" style="2" customWidth="1"/>
  </cols>
  <sheetData>
    <row r="1" ht="12.75">
      <c r="A1" s="79" t="s">
        <v>147</v>
      </c>
    </row>
    <row r="2" spans="1:8" ht="12.75">
      <c r="A2" s="87" t="s">
        <v>129</v>
      </c>
      <c r="B2" s="87"/>
      <c r="C2" s="87"/>
      <c r="D2" s="87"/>
      <c r="E2" s="87"/>
      <c r="F2" s="87"/>
      <c r="G2" s="87"/>
      <c r="H2" s="87"/>
    </row>
    <row r="3" spans="1:8" ht="12.75">
      <c r="A3" s="88" t="s">
        <v>130</v>
      </c>
      <c r="B3" s="88"/>
      <c r="C3" s="88"/>
      <c r="D3" s="88"/>
      <c r="E3" s="88"/>
      <c r="F3" s="88"/>
      <c r="G3" s="88"/>
      <c r="H3" s="88"/>
    </row>
    <row r="4" ht="13.5" thickBot="1"/>
    <row r="5" spans="1:8" ht="12.75">
      <c r="A5" s="3"/>
      <c r="B5" s="102" t="s">
        <v>107</v>
      </c>
      <c r="C5" s="102"/>
      <c r="D5" s="102"/>
      <c r="E5" s="102"/>
      <c r="F5" s="102"/>
      <c r="G5" s="102"/>
      <c r="H5" s="103"/>
    </row>
    <row r="6" spans="1:8" ht="13.5" thickBot="1">
      <c r="A6" s="4"/>
      <c r="B6" s="104" t="s">
        <v>100</v>
      </c>
      <c r="C6" s="104"/>
      <c r="D6" s="104"/>
      <c r="E6" s="104"/>
      <c r="F6" s="104"/>
      <c r="G6" s="104"/>
      <c r="H6" s="5"/>
    </row>
    <row r="7" spans="1:8" ht="25.5">
      <c r="A7" s="6"/>
      <c r="B7" s="92" t="s">
        <v>101</v>
      </c>
      <c r="C7" s="105"/>
      <c r="D7" s="92" t="s">
        <v>102</v>
      </c>
      <c r="E7" s="93"/>
      <c r="F7" s="105"/>
      <c r="G7" s="7" t="s">
        <v>106</v>
      </c>
      <c r="H7" s="7" t="s">
        <v>26</v>
      </c>
    </row>
    <row r="8" spans="1:8" ht="13.5" thickBot="1">
      <c r="A8" s="8"/>
      <c r="B8" s="9" t="s">
        <v>103</v>
      </c>
      <c r="C8" s="10" t="s">
        <v>83</v>
      </c>
      <c r="D8" s="99" t="s">
        <v>103</v>
      </c>
      <c r="E8" s="101"/>
      <c r="F8" s="11" t="s">
        <v>83</v>
      </c>
      <c r="G8" s="12"/>
      <c r="H8" s="13"/>
    </row>
    <row r="9" spans="1:8" ht="25.5">
      <c r="A9" s="14" t="s">
        <v>108</v>
      </c>
      <c r="B9" s="15"/>
      <c r="C9" s="16"/>
      <c r="D9" s="17" t="s">
        <v>104</v>
      </c>
      <c r="E9" s="18" t="s">
        <v>105</v>
      </c>
      <c r="F9" s="19"/>
      <c r="G9" s="6"/>
      <c r="H9" s="13"/>
    </row>
    <row r="10" spans="1:10" ht="12.75">
      <c r="A10" s="20" t="s">
        <v>13</v>
      </c>
      <c r="B10" s="21">
        <v>77849</v>
      </c>
      <c r="C10" s="22">
        <v>27485</v>
      </c>
      <c r="D10" s="23">
        <v>41872</v>
      </c>
      <c r="E10" s="24">
        <v>1676</v>
      </c>
      <c r="F10" s="25">
        <v>33427</v>
      </c>
      <c r="G10" s="26">
        <v>7040</v>
      </c>
      <c r="H10" s="22">
        <v>189349</v>
      </c>
      <c r="I10" s="63"/>
      <c r="J10" s="63"/>
    </row>
    <row r="11" spans="1:10" ht="12.75">
      <c r="A11" s="20" t="s">
        <v>14</v>
      </c>
      <c r="B11" s="23">
        <v>122931</v>
      </c>
      <c r="C11" s="22">
        <v>5005</v>
      </c>
      <c r="D11" s="23">
        <v>72237</v>
      </c>
      <c r="E11" s="24">
        <v>3156</v>
      </c>
      <c r="F11" s="25">
        <v>21764</v>
      </c>
      <c r="G11" s="26">
        <v>13192</v>
      </c>
      <c r="H11" s="22">
        <v>238285</v>
      </c>
      <c r="I11" s="63"/>
      <c r="J11" s="63"/>
    </row>
    <row r="12" spans="1:10" ht="12.75">
      <c r="A12" s="20" t="s">
        <v>15</v>
      </c>
      <c r="B12" s="23">
        <v>44088</v>
      </c>
      <c r="C12" s="22">
        <v>1994</v>
      </c>
      <c r="D12" s="23">
        <v>18426</v>
      </c>
      <c r="E12" s="24">
        <v>1627</v>
      </c>
      <c r="F12" s="25">
        <v>14552</v>
      </c>
      <c r="G12" s="26">
        <v>4656</v>
      </c>
      <c r="H12" s="22">
        <v>85343</v>
      </c>
      <c r="I12" s="63"/>
      <c r="J12" s="63"/>
    </row>
    <row r="13" spans="1:10" ht="12.75">
      <c r="A13" s="20" t="s">
        <v>16</v>
      </c>
      <c r="B13" s="23">
        <v>73936</v>
      </c>
      <c r="C13" s="22">
        <v>3326</v>
      </c>
      <c r="D13" s="23">
        <v>50001</v>
      </c>
      <c r="E13" s="24">
        <v>2828</v>
      </c>
      <c r="F13" s="25">
        <v>18588</v>
      </c>
      <c r="G13" s="26">
        <v>8165</v>
      </c>
      <c r="H13" s="22">
        <v>156844</v>
      </c>
      <c r="I13" s="63"/>
      <c r="J13" s="63"/>
    </row>
    <row r="14" spans="1:10" ht="12.75">
      <c r="A14" s="20" t="s">
        <v>17</v>
      </c>
      <c r="B14" s="23">
        <v>321036</v>
      </c>
      <c r="C14" s="22">
        <v>14702</v>
      </c>
      <c r="D14" s="23">
        <v>267768</v>
      </c>
      <c r="E14" s="24">
        <v>19805</v>
      </c>
      <c r="F14" s="25">
        <v>98028</v>
      </c>
      <c r="G14" s="26">
        <v>42521</v>
      </c>
      <c r="H14" s="22">
        <v>763860</v>
      </c>
      <c r="I14" s="63"/>
      <c r="J14" s="63"/>
    </row>
    <row r="15" spans="1:10" ht="12.75">
      <c r="A15" s="20" t="s">
        <v>18</v>
      </c>
      <c r="B15" s="23">
        <v>105769</v>
      </c>
      <c r="C15" s="22">
        <v>10709</v>
      </c>
      <c r="D15" s="23">
        <v>105949</v>
      </c>
      <c r="E15" s="24">
        <v>3798</v>
      </c>
      <c r="F15" s="25">
        <v>21902</v>
      </c>
      <c r="G15" s="26">
        <v>13251</v>
      </c>
      <c r="H15" s="22">
        <v>261378</v>
      </c>
      <c r="I15" s="63"/>
      <c r="J15" s="63"/>
    </row>
    <row r="16" spans="1:10" ht="12.75">
      <c r="A16" s="20" t="s">
        <v>19</v>
      </c>
      <c r="B16" s="23">
        <v>119610</v>
      </c>
      <c r="C16" s="22">
        <v>5672</v>
      </c>
      <c r="D16" s="23">
        <v>91385</v>
      </c>
      <c r="E16" s="24">
        <v>2486</v>
      </c>
      <c r="F16" s="25">
        <v>29328</v>
      </c>
      <c r="G16" s="26">
        <v>13459</v>
      </c>
      <c r="H16" s="22">
        <v>261940</v>
      </c>
      <c r="I16" s="63"/>
      <c r="J16" s="63"/>
    </row>
    <row r="17" spans="1:10" ht="12.75">
      <c r="A17" s="20" t="s">
        <v>20</v>
      </c>
      <c r="B17" s="23">
        <v>298521</v>
      </c>
      <c r="C17" s="22">
        <v>7936</v>
      </c>
      <c r="D17" s="23">
        <v>228847</v>
      </c>
      <c r="E17" s="24">
        <v>10646</v>
      </c>
      <c r="F17" s="25">
        <v>65955</v>
      </c>
      <c r="G17" s="26">
        <v>31699</v>
      </c>
      <c r="H17" s="22">
        <v>643604</v>
      </c>
      <c r="I17" s="63"/>
      <c r="J17" s="63"/>
    </row>
    <row r="18" spans="1:10" ht="12.75">
      <c r="A18" s="20" t="s">
        <v>21</v>
      </c>
      <c r="B18" s="23">
        <v>102587</v>
      </c>
      <c r="C18" s="22">
        <v>3126</v>
      </c>
      <c r="D18" s="23">
        <v>63650</v>
      </c>
      <c r="E18" s="24">
        <v>3132</v>
      </c>
      <c r="F18" s="25">
        <v>26974</v>
      </c>
      <c r="G18" s="26">
        <v>7898</v>
      </c>
      <c r="H18" s="22">
        <v>207367</v>
      </c>
      <c r="I18" s="63"/>
      <c r="J18" s="63"/>
    </row>
    <row r="19" spans="1:10" ht="12.75">
      <c r="A19" s="20" t="s">
        <v>22</v>
      </c>
      <c r="B19" s="23">
        <v>164315</v>
      </c>
      <c r="C19" s="22">
        <v>13987</v>
      </c>
      <c r="D19" s="23">
        <v>111299</v>
      </c>
      <c r="E19" s="24">
        <v>3470</v>
      </c>
      <c r="F19" s="25">
        <v>35910</v>
      </c>
      <c r="G19" s="26">
        <v>14744</v>
      </c>
      <c r="H19" s="22">
        <v>343725</v>
      </c>
      <c r="I19" s="63"/>
      <c r="J19" s="63"/>
    </row>
    <row r="20" spans="1:10" ht="12.75">
      <c r="A20" s="20" t="s">
        <v>23</v>
      </c>
      <c r="B20" s="23">
        <v>13868</v>
      </c>
      <c r="C20" s="13">
        <v>209</v>
      </c>
      <c r="D20" s="23">
        <v>6101</v>
      </c>
      <c r="E20" s="27">
        <v>363</v>
      </c>
      <c r="F20" s="25">
        <v>1596</v>
      </c>
      <c r="G20" s="26">
        <v>1497</v>
      </c>
      <c r="H20" s="22">
        <v>23634</v>
      </c>
      <c r="I20" s="63"/>
      <c r="J20" s="63"/>
    </row>
    <row r="21" spans="1:10" ht="12.75">
      <c r="A21" s="20" t="s">
        <v>24</v>
      </c>
      <c r="B21" s="23">
        <v>47998</v>
      </c>
      <c r="C21" s="22">
        <v>5359</v>
      </c>
      <c r="D21" s="23">
        <v>47449</v>
      </c>
      <c r="E21" s="24">
        <v>1182</v>
      </c>
      <c r="F21" s="25">
        <v>16691</v>
      </c>
      <c r="G21" s="26">
        <v>4476</v>
      </c>
      <c r="H21" s="22">
        <v>123155</v>
      </c>
      <c r="I21" s="63"/>
      <c r="J21" s="63"/>
    </row>
    <row r="22" spans="1:10" ht="12.75">
      <c r="A22" s="20" t="s">
        <v>25</v>
      </c>
      <c r="B22" s="23">
        <v>5572778</v>
      </c>
      <c r="C22" s="22">
        <v>395324</v>
      </c>
      <c r="D22" s="23">
        <v>8849328</v>
      </c>
      <c r="E22" s="24">
        <v>5707877</v>
      </c>
      <c r="F22" s="25">
        <v>1725127</v>
      </c>
      <c r="G22" s="26">
        <v>281127</v>
      </c>
      <c r="H22" s="22">
        <v>22531561</v>
      </c>
      <c r="I22" s="63"/>
      <c r="J22" s="63"/>
    </row>
    <row r="23" spans="1:10" ht="13.5" thickBot="1">
      <c r="A23" s="28" t="s">
        <v>57</v>
      </c>
      <c r="B23" s="29">
        <v>7065286</v>
      </c>
      <c r="C23" s="30">
        <v>494836</v>
      </c>
      <c r="D23" s="29">
        <v>9954312</v>
      </c>
      <c r="E23" s="31">
        <v>5762047</v>
      </c>
      <c r="F23" s="32">
        <v>2109841</v>
      </c>
      <c r="G23" s="33">
        <v>443724</v>
      </c>
      <c r="H23" s="30">
        <v>25830046</v>
      </c>
      <c r="I23" s="63"/>
      <c r="J23" s="63"/>
    </row>
    <row r="24" spans="1:8" ht="12.75">
      <c r="A24" s="34"/>
      <c r="B24" s="35"/>
      <c r="C24" s="35"/>
      <c r="D24" s="35"/>
      <c r="E24" s="35"/>
      <c r="F24" s="35"/>
      <c r="G24" s="35"/>
      <c r="H24" s="35"/>
    </row>
    <row r="25" spans="1:8" ht="12.75">
      <c r="A25" s="34"/>
      <c r="B25" s="35"/>
      <c r="C25" s="35"/>
      <c r="D25" s="35"/>
      <c r="E25" s="35"/>
      <c r="F25" s="35"/>
      <c r="G25" s="35"/>
      <c r="H25" s="35"/>
    </row>
    <row r="26" spans="1:8" ht="12.75">
      <c r="A26" s="34"/>
      <c r="B26" s="35"/>
      <c r="C26" s="35"/>
      <c r="D26" s="35"/>
      <c r="E26" s="35"/>
      <c r="F26" s="35"/>
      <c r="G26" s="35"/>
      <c r="H26" s="35"/>
    </row>
    <row r="27" spans="1:8" ht="12.75">
      <c r="A27" s="34"/>
      <c r="B27" s="35"/>
      <c r="C27" s="35"/>
      <c r="D27" s="35"/>
      <c r="E27" s="35"/>
      <c r="F27" s="35"/>
      <c r="G27" s="35"/>
      <c r="H27" s="35"/>
    </row>
    <row r="28" spans="1:8" ht="12.75">
      <c r="A28" s="34"/>
      <c r="B28" s="35"/>
      <c r="C28" s="35"/>
      <c r="D28" s="35"/>
      <c r="E28" s="35"/>
      <c r="F28" s="35"/>
      <c r="G28" s="35"/>
      <c r="H28" s="35"/>
    </row>
    <row r="29" ht="13.5" thickBot="1"/>
    <row r="30" spans="1:8" ht="12.75">
      <c r="A30" s="3"/>
      <c r="B30" s="102" t="s">
        <v>109</v>
      </c>
      <c r="C30" s="102"/>
      <c r="D30" s="102"/>
      <c r="E30" s="102"/>
      <c r="F30" s="102"/>
      <c r="G30" s="102"/>
      <c r="H30" s="103"/>
    </row>
    <row r="31" spans="1:8" ht="13.5" thickBot="1">
      <c r="A31" s="4"/>
      <c r="B31" s="104" t="s">
        <v>100</v>
      </c>
      <c r="C31" s="104"/>
      <c r="D31" s="104"/>
      <c r="E31" s="104"/>
      <c r="F31" s="104"/>
      <c r="G31" s="104"/>
      <c r="H31" s="5"/>
    </row>
    <row r="32" spans="1:8" ht="25.5">
      <c r="A32" s="6"/>
      <c r="B32" s="92" t="s">
        <v>101</v>
      </c>
      <c r="C32" s="105"/>
      <c r="D32" s="92" t="s">
        <v>102</v>
      </c>
      <c r="E32" s="93"/>
      <c r="F32" s="105"/>
      <c r="G32" s="7" t="s">
        <v>106</v>
      </c>
      <c r="H32" s="7" t="s">
        <v>26</v>
      </c>
    </row>
    <row r="33" spans="1:8" ht="13.5" thickBot="1">
      <c r="A33" s="8"/>
      <c r="B33" s="9" t="s">
        <v>103</v>
      </c>
      <c r="C33" s="10" t="s">
        <v>83</v>
      </c>
      <c r="D33" s="99" t="s">
        <v>103</v>
      </c>
      <c r="E33" s="101"/>
      <c r="F33" s="11" t="s">
        <v>83</v>
      </c>
      <c r="G33" s="12"/>
      <c r="H33" s="13"/>
    </row>
    <row r="34" spans="1:8" ht="25.5">
      <c r="A34" s="14" t="s">
        <v>108</v>
      </c>
      <c r="B34" s="15"/>
      <c r="C34" s="16"/>
      <c r="D34" s="17" t="s">
        <v>104</v>
      </c>
      <c r="E34" s="18" t="s">
        <v>105</v>
      </c>
      <c r="F34" s="19"/>
      <c r="G34" s="6"/>
      <c r="H34" s="13"/>
    </row>
    <row r="35" spans="1:10" ht="12.75">
      <c r="A35" s="20" t="s">
        <v>13</v>
      </c>
      <c r="B35" s="21">
        <v>28704</v>
      </c>
      <c r="C35" s="22">
        <v>166</v>
      </c>
      <c r="D35" s="23">
        <v>4881</v>
      </c>
      <c r="E35" s="24">
        <v>109</v>
      </c>
      <c r="F35" s="25">
        <v>3543</v>
      </c>
      <c r="G35" s="26">
        <v>42512</v>
      </c>
      <c r="H35" s="22">
        <v>79915</v>
      </c>
      <c r="I35" s="63"/>
      <c r="J35" s="63"/>
    </row>
    <row r="36" spans="1:10" ht="12.75">
      <c r="A36" s="20" t="s">
        <v>14</v>
      </c>
      <c r="B36" s="23">
        <v>26810</v>
      </c>
      <c r="C36" s="22">
        <v>245</v>
      </c>
      <c r="D36" s="23">
        <v>9315</v>
      </c>
      <c r="E36" s="24">
        <v>505</v>
      </c>
      <c r="F36" s="25">
        <v>1238</v>
      </c>
      <c r="G36" s="26">
        <v>51310</v>
      </c>
      <c r="H36" s="22">
        <v>89423</v>
      </c>
      <c r="I36" s="63"/>
      <c r="J36" s="63"/>
    </row>
    <row r="37" spans="1:10" ht="12.75">
      <c r="A37" s="20" t="s">
        <v>15</v>
      </c>
      <c r="B37" s="23">
        <v>13665</v>
      </c>
      <c r="C37" s="22">
        <v>31</v>
      </c>
      <c r="D37" s="23">
        <v>3588</v>
      </c>
      <c r="E37" s="24">
        <v>237</v>
      </c>
      <c r="F37" s="25">
        <v>408</v>
      </c>
      <c r="G37" s="26">
        <v>26503</v>
      </c>
      <c r="H37" s="22">
        <v>44432</v>
      </c>
      <c r="I37" s="63"/>
      <c r="J37" s="63"/>
    </row>
    <row r="38" spans="1:10" ht="12.75">
      <c r="A38" s="20" t="s">
        <v>16</v>
      </c>
      <c r="B38" s="23">
        <v>31562</v>
      </c>
      <c r="C38" s="22">
        <v>11</v>
      </c>
      <c r="D38" s="23">
        <v>10496</v>
      </c>
      <c r="E38" s="24">
        <v>255</v>
      </c>
      <c r="F38" s="25">
        <v>2643</v>
      </c>
      <c r="G38" s="26">
        <v>59675</v>
      </c>
      <c r="H38" s="22">
        <v>104642</v>
      </c>
      <c r="I38" s="63"/>
      <c r="J38" s="63"/>
    </row>
    <row r="39" spans="1:10" ht="12.75">
      <c r="A39" s="20" t="s">
        <v>17</v>
      </c>
      <c r="B39" s="23">
        <v>100525</v>
      </c>
      <c r="C39" s="22">
        <v>4467</v>
      </c>
      <c r="D39" s="23">
        <v>41591</v>
      </c>
      <c r="E39" s="24">
        <v>1310</v>
      </c>
      <c r="F39" s="25">
        <v>9366</v>
      </c>
      <c r="G39" s="26">
        <v>203219</v>
      </c>
      <c r="H39" s="22">
        <v>360478</v>
      </c>
      <c r="I39" s="63"/>
      <c r="J39" s="63"/>
    </row>
    <row r="40" spans="1:10" ht="12.75">
      <c r="A40" s="20" t="s">
        <v>18</v>
      </c>
      <c r="B40" s="23">
        <v>39821</v>
      </c>
      <c r="C40" s="22">
        <v>46</v>
      </c>
      <c r="D40" s="23">
        <v>21601</v>
      </c>
      <c r="E40" s="24">
        <v>327</v>
      </c>
      <c r="F40" s="25">
        <v>1089</v>
      </c>
      <c r="G40" s="26">
        <v>97912</v>
      </c>
      <c r="H40" s="22">
        <v>160796</v>
      </c>
      <c r="I40" s="63"/>
      <c r="J40" s="63"/>
    </row>
    <row r="41" spans="1:10" ht="12.75">
      <c r="A41" s="20" t="s">
        <v>19</v>
      </c>
      <c r="B41" s="23">
        <v>34844</v>
      </c>
      <c r="C41" s="22">
        <v>9</v>
      </c>
      <c r="D41" s="23">
        <v>10919</v>
      </c>
      <c r="E41" s="24">
        <v>251</v>
      </c>
      <c r="F41" s="25">
        <v>1405</v>
      </c>
      <c r="G41" s="26">
        <v>87223</v>
      </c>
      <c r="H41" s="22">
        <v>134651</v>
      </c>
      <c r="I41" s="63"/>
      <c r="J41" s="63"/>
    </row>
    <row r="42" spans="1:10" ht="12.75">
      <c r="A42" s="20" t="s">
        <v>20</v>
      </c>
      <c r="B42" s="23">
        <v>105139</v>
      </c>
      <c r="C42" s="22">
        <v>6</v>
      </c>
      <c r="D42" s="23">
        <v>30801</v>
      </c>
      <c r="E42" s="24">
        <v>416</v>
      </c>
      <c r="F42" s="25">
        <v>4289</v>
      </c>
      <c r="G42" s="26">
        <v>195347</v>
      </c>
      <c r="H42" s="22">
        <v>335998</v>
      </c>
      <c r="I42" s="63"/>
      <c r="J42" s="63"/>
    </row>
    <row r="43" spans="1:10" ht="12.75">
      <c r="A43" s="20" t="s">
        <v>21</v>
      </c>
      <c r="B43" s="23">
        <v>46071</v>
      </c>
      <c r="C43" s="22">
        <v>13</v>
      </c>
      <c r="D43" s="23">
        <v>12482</v>
      </c>
      <c r="E43" s="24">
        <v>384</v>
      </c>
      <c r="F43" s="25">
        <v>1734</v>
      </c>
      <c r="G43" s="26">
        <v>69835</v>
      </c>
      <c r="H43" s="22">
        <v>130519</v>
      </c>
      <c r="I43" s="63"/>
      <c r="J43" s="63"/>
    </row>
    <row r="44" spans="1:10" ht="12.75">
      <c r="A44" s="20" t="s">
        <v>22</v>
      </c>
      <c r="B44" s="23">
        <v>63080</v>
      </c>
      <c r="C44" s="22">
        <v>466</v>
      </c>
      <c r="D44" s="23">
        <v>15827</v>
      </c>
      <c r="E44" s="24">
        <v>365</v>
      </c>
      <c r="F44" s="25">
        <v>3652</v>
      </c>
      <c r="G44" s="26">
        <v>92003</v>
      </c>
      <c r="H44" s="22">
        <v>175393</v>
      </c>
      <c r="I44" s="63"/>
      <c r="J44" s="63"/>
    </row>
    <row r="45" spans="1:10" ht="12.75">
      <c r="A45" s="20" t="s">
        <v>23</v>
      </c>
      <c r="B45" s="23">
        <v>9529</v>
      </c>
      <c r="C45" s="13">
        <v>0</v>
      </c>
      <c r="D45" s="23">
        <v>942</v>
      </c>
      <c r="E45" s="27">
        <v>35</v>
      </c>
      <c r="F45" s="25">
        <v>338</v>
      </c>
      <c r="G45" s="26">
        <v>9045</v>
      </c>
      <c r="H45" s="22">
        <v>19889</v>
      </c>
      <c r="I45" s="63"/>
      <c r="J45" s="63"/>
    </row>
    <row r="46" spans="1:10" ht="12.75">
      <c r="A46" s="20" t="s">
        <v>24</v>
      </c>
      <c r="B46" s="23">
        <v>16505</v>
      </c>
      <c r="C46" s="22">
        <v>1133</v>
      </c>
      <c r="D46" s="23">
        <v>3606</v>
      </c>
      <c r="E46" s="24">
        <v>129</v>
      </c>
      <c r="F46" s="25">
        <v>770</v>
      </c>
      <c r="G46" s="26">
        <v>28152</v>
      </c>
      <c r="H46" s="22">
        <v>50295</v>
      </c>
      <c r="I46" s="63"/>
      <c r="J46" s="63"/>
    </row>
    <row r="47" spans="1:10" ht="12.75">
      <c r="A47" s="20" t="s">
        <v>25</v>
      </c>
      <c r="B47" s="23">
        <v>787212</v>
      </c>
      <c r="C47" s="22">
        <v>31952</v>
      </c>
      <c r="D47" s="23">
        <v>1168382</v>
      </c>
      <c r="E47" s="24">
        <v>303936</v>
      </c>
      <c r="F47" s="25">
        <v>83807</v>
      </c>
      <c r="G47" s="26">
        <v>767369</v>
      </c>
      <c r="H47" s="22">
        <v>3142658</v>
      </c>
      <c r="I47" s="63"/>
      <c r="J47" s="63"/>
    </row>
    <row r="48" spans="1:10" ht="13.5" thickBot="1">
      <c r="A48" s="28" t="s">
        <v>57</v>
      </c>
      <c r="B48" s="29">
        <v>1303467</v>
      </c>
      <c r="C48" s="30">
        <v>38544</v>
      </c>
      <c r="D48" s="29">
        <v>1334428</v>
      </c>
      <c r="E48" s="31">
        <v>308259</v>
      </c>
      <c r="F48" s="32">
        <v>114282</v>
      </c>
      <c r="G48" s="33">
        <v>1730109</v>
      </c>
      <c r="H48" s="30">
        <v>4829089</v>
      </c>
      <c r="I48" s="63"/>
      <c r="J48" s="63"/>
    </row>
    <row r="49" ht="12.75">
      <c r="G49" s="61"/>
    </row>
    <row r="50" ht="12.75">
      <c r="A50" s="36" t="s">
        <v>131</v>
      </c>
    </row>
    <row r="51" ht="12.75">
      <c r="A51" s="36"/>
    </row>
    <row r="52" spans="1:8" ht="12.75">
      <c r="A52" s="87" t="s">
        <v>129</v>
      </c>
      <c r="B52" s="87"/>
      <c r="C52" s="87"/>
      <c r="D52" s="87"/>
      <c r="E52" s="87"/>
      <c r="F52" s="87"/>
      <c r="G52" s="87"/>
      <c r="H52" s="87"/>
    </row>
    <row r="53" spans="1:8" ht="12.75">
      <c r="A53" s="88" t="s">
        <v>130</v>
      </c>
      <c r="B53" s="88"/>
      <c r="C53" s="88"/>
      <c r="D53" s="88"/>
      <c r="E53" s="88"/>
      <c r="F53" s="88"/>
      <c r="G53" s="88"/>
      <c r="H53" s="88"/>
    </row>
    <row r="54" ht="13.5" thickBot="1"/>
    <row r="55" spans="1:8" ht="12.75">
      <c r="A55" s="3"/>
      <c r="B55" s="102" t="s">
        <v>110</v>
      </c>
      <c r="C55" s="102"/>
      <c r="D55" s="102"/>
      <c r="E55" s="102"/>
      <c r="F55" s="102"/>
      <c r="G55" s="102"/>
      <c r="H55" s="103"/>
    </row>
    <row r="56" spans="1:8" ht="13.5" thickBot="1">
      <c r="A56" s="4"/>
      <c r="B56" s="104" t="s">
        <v>100</v>
      </c>
      <c r="C56" s="104"/>
      <c r="D56" s="104"/>
      <c r="E56" s="104"/>
      <c r="F56" s="104"/>
      <c r="G56" s="104"/>
      <c r="H56" s="5"/>
    </row>
    <row r="57" spans="1:8" ht="25.5">
      <c r="A57" s="6"/>
      <c r="B57" s="92" t="s">
        <v>101</v>
      </c>
      <c r="C57" s="105"/>
      <c r="D57" s="92" t="s">
        <v>102</v>
      </c>
      <c r="E57" s="93"/>
      <c r="F57" s="105"/>
      <c r="G57" s="7" t="s">
        <v>106</v>
      </c>
      <c r="H57" s="7" t="s">
        <v>26</v>
      </c>
    </row>
    <row r="58" spans="1:8" ht="13.5" thickBot="1">
      <c r="A58" s="8"/>
      <c r="B58" s="9" t="s">
        <v>103</v>
      </c>
      <c r="C58" s="10" t="s">
        <v>83</v>
      </c>
      <c r="D58" s="99" t="s">
        <v>103</v>
      </c>
      <c r="E58" s="101"/>
      <c r="F58" s="11" t="s">
        <v>83</v>
      </c>
      <c r="G58" s="12"/>
      <c r="H58" s="13"/>
    </row>
    <row r="59" spans="1:8" ht="25.5">
      <c r="A59" s="14" t="s">
        <v>108</v>
      </c>
      <c r="B59" s="15"/>
      <c r="C59" s="16"/>
      <c r="D59" s="17" t="s">
        <v>104</v>
      </c>
      <c r="E59" s="18" t="s">
        <v>105</v>
      </c>
      <c r="F59" s="19"/>
      <c r="G59" s="6"/>
      <c r="H59" s="13"/>
    </row>
    <row r="60" spans="1:10" ht="12.75">
      <c r="A60" s="20" t="s">
        <v>13</v>
      </c>
      <c r="B60" s="21">
        <v>2495</v>
      </c>
      <c r="C60" s="22">
        <v>261</v>
      </c>
      <c r="D60" s="23">
        <v>2491</v>
      </c>
      <c r="E60" s="24">
        <v>24</v>
      </c>
      <c r="F60" s="25">
        <v>591</v>
      </c>
      <c r="G60" s="26">
        <v>0</v>
      </c>
      <c r="H60" s="22">
        <v>5863</v>
      </c>
      <c r="I60" s="63"/>
      <c r="J60" s="63"/>
    </row>
    <row r="61" spans="1:10" ht="12.75">
      <c r="A61" s="20" t="s">
        <v>14</v>
      </c>
      <c r="B61" s="23">
        <v>2072</v>
      </c>
      <c r="C61" s="22">
        <v>45</v>
      </c>
      <c r="D61" s="23">
        <v>3224</v>
      </c>
      <c r="E61" s="24">
        <v>0</v>
      </c>
      <c r="F61" s="25">
        <v>197</v>
      </c>
      <c r="G61" s="26">
        <v>0</v>
      </c>
      <c r="H61" s="22">
        <v>5538</v>
      </c>
      <c r="I61" s="63"/>
      <c r="J61" s="63"/>
    </row>
    <row r="62" spans="1:10" ht="12.75">
      <c r="A62" s="20" t="s">
        <v>15</v>
      </c>
      <c r="B62" s="23">
        <v>52</v>
      </c>
      <c r="C62" s="22">
        <v>0</v>
      </c>
      <c r="D62" s="23">
        <v>651</v>
      </c>
      <c r="E62" s="24">
        <v>0</v>
      </c>
      <c r="F62" s="25">
        <v>0</v>
      </c>
      <c r="G62" s="26">
        <v>0</v>
      </c>
      <c r="H62" s="22">
        <v>703</v>
      </c>
      <c r="I62" s="63"/>
      <c r="J62" s="63"/>
    </row>
    <row r="63" spans="1:10" ht="12.75">
      <c r="A63" s="20" t="s">
        <v>16</v>
      </c>
      <c r="B63" s="23">
        <v>2081</v>
      </c>
      <c r="C63" s="22">
        <v>241</v>
      </c>
      <c r="D63" s="23">
        <v>1348</v>
      </c>
      <c r="E63" s="24">
        <v>12</v>
      </c>
      <c r="F63" s="25">
        <v>1006</v>
      </c>
      <c r="G63" s="26">
        <v>0</v>
      </c>
      <c r="H63" s="22">
        <v>4689</v>
      </c>
      <c r="I63" s="63"/>
      <c r="J63" s="63"/>
    </row>
    <row r="64" spans="1:10" ht="12.75">
      <c r="A64" s="20" t="s">
        <v>17</v>
      </c>
      <c r="B64" s="23">
        <v>18272</v>
      </c>
      <c r="C64" s="22">
        <v>4585</v>
      </c>
      <c r="D64" s="23">
        <v>22557</v>
      </c>
      <c r="E64" s="24">
        <v>508</v>
      </c>
      <c r="F64" s="25">
        <v>4340</v>
      </c>
      <c r="G64" s="26">
        <v>0</v>
      </c>
      <c r="H64" s="22">
        <v>50263</v>
      </c>
      <c r="I64" s="63"/>
      <c r="J64" s="63"/>
    </row>
    <row r="65" spans="1:10" ht="12.75">
      <c r="A65" s="20" t="s">
        <v>18</v>
      </c>
      <c r="B65" s="23">
        <v>1425</v>
      </c>
      <c r="C65" s="22">
        <v>473</v>
      </c>
      <c r="D65" s="23">
        <v>4732</v>
      </c>
      <c r="E65" s="24">
        <v>0</v>
      </c>
      <c r="F65" s="25">
        <v>270</v>
      </c>
      <c r="G65" s="26">
        <v>0</v>
      </c>
      <c r="H65" s="22">
        <v>6900</v>
      </c>
      <c r="I65" s="63"/>
      <c r="J65" s="63"/>
    </row>
    <row r="66" spans="1:10" ht="12.75">
      <c r="A66" s="20" t="s">
        <v>19</v>
      </c>
      <c r="B66" s="23">
        <v>1213</v>
      </c>
      <c r="C66" s="22">
        <v>13</v>
      </c>
      <c r="D66" s="23">
        <v>3122</v>
      </c>
      <c r="E66" s="24">
        <v>0</v>
      </c>
      <c r="F66" s="25">
        <v>865</v>
      </c>
      <c r="G66" s="26">
        <v>0</v>
      </c>
      <c r="H66" s="22">
        <v>5212</v>
      </c>
      <c r="I66" s="63"/>
      <c r="J66" s="63"/>
    </row>
    <row r="67" spans="1:10" ht="12.75">
      <c r="A67" s="20" t="s">
        <v>20</v>
      </c>
      <c r="B67" s="23">
        <v>10398</v>
      </c>
      <c r="C67" s="22">
        <v>990</v>
      </c>
      <c r="D67" s="23">
        <v>15978</v>
      </c>
      <c r="E67" s="24">
        <v>216</v>
      </c>
      <c r="F67" s="25">
        <v>2113</v>
      </c>
      <c r="G67" s="26">
        <v>0</v>
      </c>
      <c r="H67" s="22">
        <v>29696</v>
      </c>
      <c r="I67" s="63"/>
      <c r="J67" s="63"/>
    </row>
    <row r="68" spans="1:10" ht="12.75">
      <c r="A68" s="20" t="s">
        <v>21</v>
      </c>
      <c r="B68" s="23">
        <v>1145</v>
      </c>
      <c r="C68" s="22">
        <v>87</v>
      </c>
      <c r="D68" s="23">
        <v>1495</v>
      </c>
      <c r="E68" s="24">
        <v>0</v>
      </c>
      <c r="F68" s="25">
        <v>649</v>
      </c>
      <c r="G68" s="26">
        <v>0</v>
      </c>
      <c r="H68" s="22">
        <v>3376</v>
      </c>
      <c r="I68" s="63"/>
      <c r="J68" s="63"/>
    </row>
    <row r="69" spans="1:10" ht="12.75">
      <c r="A69" s="20" t="s">
        <v>22</v>
      </c>
      <c r="B69" s="23">
        <v>1027</v>
      </c>
      <c r="C69" s="22">
        <v>127</v>
      </c>
      <c r="D69" s="23">
        <v>3473</v>
      </c>
      <c r="E69" s="24">
        <v>0</v>
      </c>
      <c r="F69" s="25">
        <v>578</v>
      </c>
      <c r="G69" s="26">
        <v>0</v>
      </c>
      <c r="H69" s="22">
        <v>5205</v>
      </c>
      <c r="I69" s="63"/>
      <c r="J69" s="63"/>
    </row>
    <row r="70" spans="1:10" ht="12.75">
      <c r="A70" s="20" t="s">
        <v>23</v>
      </c>
      <c r="B70" s="23">
        <v>20</v>
      </c>
      <c r="C70" s="13">
        <v>0</v>
      </c>
      <c r="D70" s="23">
        <v>1</v>
      </c>
      <c r="E70" s="27">
        <v>0</v>
      </c>
      <c r="F70" s="25">
        <v>0</v>
      </c>
      <c r="G70" s="26">
        <v>0</v>
      </c>
      <c r="H70" s="22">
        <v>21</v>
      </c>
      <c r="I70" s="63"/>
      <c r="J70" s="63"/>
    </row>
    <row r="71" spans="1:10" ht="12.75">
      <c r="A71" s="20" t="s">
        <v>24</v>
      </c>
      <c r="B71" s="23">
        <v>52</v>
      </c>
      <c r="C71" s="22">
        <v>0</v>
      </c>
      <c r="D71" s="23">
        <v>488</v>
      </c>
      <c r="E71" s="24">
        <v>0</v>
      </c>
      <c r="F71" s="25">
        <v>2</v>
      </c>
      <c r="G71" s="26">
        <v>0</v>
      </c>
      <c r="H71" s="22">
        <v>542</v>
      </c>
      <c r="I71" s="63"/>
      <c r="J71" s="63"/>
    </row>
    <row r="72" spans="1:10" ht="12.75">
      <c r="A72" s="20" t="s">
        <v>25</v>
      </c>
      <c r="B72" s="23">
        <v>492701</v>
      </c>
      <c r="C72" s="22">
        <v>160794</v>
      </c>
      <c r="D72" s="23">
        <v>964890</v>
      </c>
      <c r="E72" s="24">
        <v>243595</v>
      </c>
      <c r="F72" s="25">
        <v>184420</v>
      </c>
      <c r="G72" s="26">
        <v>0</v>
      </c>
      <c r="H72" s="22">
        <v>2046400</v>
      </c>
      <c r="I72" s="63"/>
      <c r="J72" s="63"/>
    </row>
    <row r="73" spans="1:10" ht="13.5" thickBot="1">
      <c r="A73" s="28" t="s">
        <v>57</v>
      </c>
      <c r="B73" s="29">
        <v>532952</v>
      </c>
      <c r="C73" s="30">
        <v>167616</v>
      </c>
      <c r="D73" s="29">
        <v>1024451</v>
      </c>
      <c r="E73" s="31">
        <v>244356</v>
      </c>
      <c r="F73" s="32">
        <v>195032</v>
      </c>
      <c r="G73" s="33">
        <v>0</v>
      </c>
      <c r="H73" s="30">
        <v>2164408</v>
      </c>
      <c r="I73" s="63"/>
      <c r="J73" s="63"/>
    </row>
    <row r="77" ht="13.5" thickBot="1"/>
    <row r="78" spans="1:8" ht="12.75">
      <c r="A78" s="3"/>
      <c r="B78" s="102" t="s">
        <v>111</v>
      </c>
      <c r="C78" s="102"/>
      <c r="D78" s="102"/>
      <c r="E78" s="102"/>
      <c r="F78" s="102"/>
      <c r="G78" s="102"/>
      <c r="H78" s="103"/>
    </row>
    <row r="79" spans="1:8" ht="13.5" thickBot="1">
      <c r="A79" s="4"/>
      <c r="B79" s="104" t="s">
        <v>100</v>
      </c>
      <c r="C79" s="104"/>
      <c r="D79" s="104"/>
      <c r="E79" s="104"/>
      <c r="F79" s="104"/>
      <c r="G79" s="104"/>
      <c r="H79" s="5"/>
    </row>
    <row r="80" spans="1:8" ht="25.5">
      <c r="A80" s="6"/>
      <c r="B80" s="92" t="s">
        <v>101</v>
      </c>
      <c r="C80" s="105"/>
      <c r="D80" s="92" t="s">
        <v>102</v>
      </c>
      <c r="E80" s="93"/>
      <c r="F80" s="105"/>
      <c r="G80" s="7" t="s">
        <v>106</v>
      </c>
      <c r="H80" s="7" t="s">
        <v>26</v>
      </c>
    </row>
    <row r="81" spans="1:8" ht="13.5" thickBot="1">
      <c r="A81" s="8"/>
      <c r="B81" s="9" t="s">
        <v>103</v>
      </c>
      <c r="C81" s="10" t="s">
        <v>83</v>
      </c>
      <c r="D81" s="99" t="s">
        <v>103</v>
      </c>
      <c r="E81" s="101"/>
      <c r="F81" s="11" t="s">
        <v>83</v>
      </c>
      <c r="G81" s="12"/>
      <c r="H81" s="13"/>
    </row>
    <row r="82" spans="1:8" ht="25.5">
      <c r="A82" s="14" t="s">
        <v>108</v>
      </c>
      <c r="B82" s="15"/>
      <c r="C82" s="16"/>
      <c r="D82" s="17" t="s">
        <v>104</v>
      </c>
      <c r="E82" s="18" t="s">
        <v>105</v>
      </c>
      <c r="F82" s="19"/>
      <c r="G82" s="6"/>
      <c r="H82" s="13"/>
    </row>
    <row r="83" spans="1:10" ht="12.75">
      <c r="A83" s="20" t="s">
        <v>13</v>
      </c>
      <c r="B83" s="21">
        <v>109048</v>
      </c>
      <c r="C83" s="22">
        <v>27913</v>
      </c>
      <c r="D83" s="23">
        <v>49244</v>
      </c>
      <c r="E83" s="24">
        <v>1809</v>
      </c>
      <c r="F83" s="25">
        <v>37561</v>
      </c>
      <c r="G83" s="26">
        <v>49552</v>
      </c>
      <c r="H83" s="22">
        <v>275127</v>
      </c>
      <c r="I83" s="63"/>
      <c r="J83" s="63"/>
    </row>
    <row r="84" spans="1:10" ht="12.75">
      <c r="A84" s="20" t="s">
        <v>14</v>
      </c>
      <c r="B84" s="23">
        <v>151813</v>
      </c>
      <c r="C84" s="22">
        <v>5295</v>
      </c>
      <c r="D84" s="23">
        <v>84776</v>
      </c>
      <c r="E84" s="24">
        <v>3661</v>
      </c>
      <c r="F84" s="25">
        <v>23200</v>
      </c>
      <c r="G84" s="26">
        <v>64501</v>
      </c>
      <c r="H84" s="22">
        <v>333246</v>
      </c>
      <c r="I84" s="63"/>
      <c r="J84" s="63"/>
    </row>
    <row r="85" spans="1:10" ht="12.75">
      <c r="A85" s="20" t="s">
        <v>15</v>
      </c>
      <c r="B85" s="23">
        <v>57805</v>
      </c>
      <c r="C85" s="22">
        <v>2024</v>
      </c>
      <c r="D85" s="23">
        <v>22665</v>
      </c>
      <c r="E85" s="24">
        <v>1864</v>
      </c>
      <c r="F85" s="25">
        <v>14960</v>
      </c>
      <c r="G85" s="26">
        <v>31160</v>
      </c>
      <c r="H85" s="22">
        <v>130478</v>
      </c>
      <c r="I85" s="63"/>
      <c r="J85" s="63"/>
    </row>
    <row r="86" spans="1:10" ht="12.75">
      <c r="A86" s="20" t="s">
        <v>16</v>
      </c>
      <c r="B86" s="23">
        <v>107578</v>
      </c>
      <c r="C86" s="22">
        <v>3578</v>
      </c>
      <c r="D86" s="23">
        <v>61845</v>
      </c>
      <c r="E86" s="24">
        <v>3096</v>
      </c>
      <c r="F86" s="25">
        <v>22237</v>
      </c>
      <c r="G86" s="26">
        <v>67841</v>
      </c>
      <c r="H86" s="22">
        <v>266175</v>
      </c>
      <c r="I86" s="63"/>
      <c r="J86" s="63"/>
    </row>
    <row r="87" spans="1:10" ht="12.75">
      <c r="A87" s="20" t="s">
        <v>17</v>
      </c>
      <c r="B87" s="23">
        <v>439833</v>
      </c>
      <c r="C87" s="22">
        <v>23755</v>
      </c>
      <c r="D87" s="23">
        <v>331916</v>
      </c>
      <c r="E87" s="24">
        <v>21624</v>
      </c>
      <c r="F87" s="25">
        <v>111735</v>
      </c>
      <c r="G87" s="26">
        <v>245738</v>
      </c>
      <c r="H87" s="22">
        <v>1174601</v>
      </c>
      <c r="I87" s="63"/>
      <c r="J87" s="63"/>
    </row>
    <row r="88" spans="1:10" ht="12.75">
      <c r="A88" s="20" t="s">
        <v>18</v>
      </c>
      <c r="B88" s="23">
        <v>147014</v>
      </c>
      <c r="C88" s="22">
        <v>11229</v>
      </c>
      <c r="D88" s="23">
        <v>132282</v>
      </c>
      <c r="E88" s="24">
        <v>4124</v>
      </c>
      <c r="F88" s="25">
        <v>23261</v>
      </c>
      <c r="G88" s="26">
        <v>111165</v>
      </c>
      <c r="H88" s="22">
        <v>429075</v>
      </c>
      <c r="I88" s="63"/>
      <c r="J88" s="63"/>
    </row>
    <row r="89" spans="1:10" ht="12.75">
      <c r="A89" s="20" t="s">
        <v>19</v>
      </c>
      <c r="B89" s="23">
        <v>155667</v>
      </c>
      <c r="C89" s="22">
        <v>5694</v>
      </c>
      <c r="D89" s="23">
        <v>105425</v>
      </c>
      <c r="E89" s="24">
        <v>2737</v>
      </c>
      <c r="F89" s="25">
        <v>31598</v>
      </c>
      <c r="G89" s="26">
        <v>100682</v>
      </c>
      <c r="H89" s="22">
        <v>401803</v>
      </c>
      <c r="I89" s="63"/>
      <c r="J89" s="63"/>
    </row>
    <row r="90" spans="1:10" ht="12.75">
      <c r="A90" s="20" t="s">
        <v>20</v>
      </c>
      <c r="B90" s="23">
        <v>414058</v>
      </c>
      <c r="C90" s="22">
        <v>8932</v>
      </c>
      <c r="D90" s="23">
        <v>275626</v>
      </c>
      <c r="E90" s="24">
        <v>11278</v>
      </c>
      <c r="F90" s="25">
        <v>72358</v>
      </c>
      <c r="G90" s="26">
        <v>227046</v>
      </c>
      <c r="H90" s="22">
        <v>1009298</v>
      </c>
      <c r="I90" s="63"/>
      <c r="J90" s="63"/>
    </row>
    <row r="91" spans="1:10" ht="12.75">
      <c r="A91" s="20" t="s">
        <v>21</v>
      </c>
      <c r="B91" s="23">
        <v>149802</v>
      </c>
      <c r="C91" s="22">
        <v>3227</v>
      </c>
      <c r="D91" s="23">
        <v>77626</v>
      </c>
      <c r="E91" s="24">
        <v>3516</v>
      </c>
      <c r="F91" s="25">
        <v>29358</v>
      </c>
      <c r="G91" s="26">
        <v>77734</v>
      </c>
      <c r="H91" s="22">
        <v>341263</v>
      </c>
      <c r="I91" s="63"/>
      <c r="J91" s="63"/>
    </row>
    <row r="92" spans="1:10" ht="12.75">
      <c r="A92" s="20" t="s">
        <v>22</v>
      </c>
      <c r="B92" s="23">
        <v>228422</v>
      </c>
      <c r="C92" s="22">
        <v>14580</v>
      </c>
      <c r="D92" s="23">
        <v>130598</v>
      </c>
      <c r="E92" s="24">
        <v>3836</v>
      </c>
      <c r="F92" s="25">
        <v>40139</v>
      </c>
      <c r="G92" s="26">
        <v>106748</v>
      </c>
      <c r="H92" s="22">
        <v>524323</v>
      </c>
      <c r="I92" s="63"/>
      <c r="J92" s="63"/>
    </row>
    <row r="93" spans="1:10" ht="12.75">
      <c r="A93" s="20" t="s">
        <v>23</v>
      </c>
      <c r="B93" s="23">
        <v>23417</v>
      </c>
      <c r="C93" s="13">
        <v>209</v>
      </c>
      <c r="D93" s="23">
        <v>7043</v>
      </c>
      <c r="E93" s="27">
        <v>398</v>
      </c>
      <c r="F93" s="25">
        <v>1934</v>
      </c>
      <c r="G93" s="26">
        <v>10544</v>
      </c>
      <c r="H93" s="22">
        <v>43545</v>
      </c>
      <c r="I93" s="63"/>
      <c r="J93" s="63"/>
    </row>
    <row r="94" spans="1:10" ht="12.75">
      <c r="A94" s="20" t="s">
        <v>24</v>
      </c>
      <c r="B94" s="23">
        <v>64555</v>
      </c>
      <c r="C94" s="22">
        <v>6492</v>
      </c>
      <c r="D94" s="23">
        <v>51543</v>
      </c>
      <c r="E94" s="24">
        <v>1311</v>
      </c>
      <c r="F94" s="25">
        <v>17462</v>
      </c>
      <c r="G94" s="26">
        <v>32630</v>
      </c>
      <c r="H94" s="22">
        <v>173993</v>
      </c>
      <c r="I94" s="63"/>
      <c r="J94" s="63"/>
    </row>
    <row r="95" spans="1:10" ht="12.75">
      <c r="A95" s="20" t="s">
        <v>25</v>
      </c>
      <c r="B95" s="23">
        <v>6852690</v>
      </c>
      <c r="C95" s="22">
        <v>588069</v>
      </c>
      <c r="D95" s="23">
        <v>10982601</v>
      </c>
      <c r="E95" s="24">
        <v>6255409</v>
      </c>
      <c r="F95" s="25">
        <v>1993353</v>
      </c>
      <c r="G95" s="26">
        <v>1048496</v>
      </c>
      <c r="H95" s="22">
        <v>27720618</v>
      </c>
      <c r="I95" s="63"/>
      <c r="J95" s="63"/>
    </row>
    <row r="96" spans="1:10" ht="13.5" thickBot="1">
      <c r="A96" s="28" t="s">
        <v>57</v>
      </c>
      <c r="B96" s="29">
        <v>8901704</v>
      </c>
      <c r="C96" s="30">
        <v>700997</v>
      </c>
      <c r="D96" s="29">
        <v>12313192</v>
      </c>
      <c r="E96" s="31">
        <v>6314662</v>
      </c>
      <c r="F96" s="32">
        <v>2419155</v>
      </c>
      <c r="G96" s="33">
        <v>2173833</v>
      </c>
      <c r="H96" s="30">
        <v>32823543</v>
      </c>
      <c r="I96" s="63"/>
      <c r="J96" s="63"/>
    </row>
    <row r="98" ht="12.75">
      <c r="A98" s="36" t="s">
        <v>131</v>
      </c>
    </row>
  </sheetData>
  <mergeCells count="24">
    <mergeCell ref="D8:E8"/>
    <mergeCell ref="B5:H5"/>
    <mergeCell ref="B6:G6"/>
    <mergeCell ref="D7:F7"/>
    <mergeCell ref="B55:H55"/>
    <mergeCell ref="B56:G56"/>
    <mergeCell ref="B57:C57"/>
    <mergeCell ref="D57:F57"/>
    <mergeCell ref="D81:E81"/>
    <mergeCell ref="D58:E58"/>
    <mergeCell ref="B78:H78"/>
    <mergeCell ref="B79:G79"/>
    <mergeCell ref="B80:C80"/>
    <mergeCell ref="D80:F80"/>
    <mergeCell ref="A2:H2"/>
    <mergeCell ref="A3:H3"/>
    <mergeCell ref="A52:H52"/>
    <mergeCell ref="A53:H53"/>
    <mergeCell ref="D33:E33"/>
    <mergeCell ref="B30:H30"/>
    <mergeCell ref="B31:G31"/>
    <mergeCell ref="B32:C32"/>
    <mergeCell ref="D32:F32"/>
    <mergeCell ref="B7:C7"/>
  </mergeCells>
  <hyperlinks>
    <hyperlink ref="A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92" r:id="rId1"/>
  <rowBreaks count="1" manualBreakCount="1">
    <brk id="5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3.28125" style="2" customWidth="1"/>
    <col min="3" max="3" width="11.421875" style="2" customWidth="1"/>
    <col min="4" max="4" width="12.57421875" style="2" customWidth="1"/>
    <col min="5" max="6" width="11.421875" style="2" customWidth="1"/>
    <col min="7" max="7" width="13.421875" style="2" customWidth="1"/>
    <col min="8" max="8" width="11.421875" style="2" customWidth="1"/>
    <col min="9" max="9" width="14.140625" style="2" customWidth="1"/>
    <col min="10" max="16384" width="11.421875" style="2" customWidth="1"/>
  </cols>
  <sheetData>
    <row r="1" ht="12.75">
      <c r="A1" s="79" t="s">
        <v>147</v>
      </c>
    </row>
    <row r="2" spans="1:11" ht="12.75">
      <c r="A2" s="87" t="s">
        <v>140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.75">
      <c r="A3" s="87" t="s">
        <v>122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ht="13.5" thickBot="1"/>
    <row r="5" spans="1:11" ht="12.75">
      <c r="A5" s="3"/>
      <c r="B5" s="106" t="s">
        <v>123</v>
      </c>
      <c r="C5" s="85"/>
      <c r="D5" s="85"/>
      <c r="E5" s="85"/>
      <c r="F5" s="86"/>
      <c r="G5" s="106" t="s">
        <v>124</v>
      </c>
      <c r="H5" s="85"/>
      <c r="I5" s="85"/>
      <c r="J5" s="85"/>
      <c r="K5" s="107"/>
    </row>
    <row r="6" spans="1:11" ht="12.75">
      <c r="A6" s="66"/>
      <c r="B6" s="45"/>
      <c r="C6" s="67"/>
      <c r="D6" s="45"/>
      <c r="E6" s="45"/>
      <c r="F6" s="67"/>
      <c r="G6" s="45"/>
      <c r="H6" s="67"/>
      <c r="I6" s="45"/>
      <c r="J6" s="45"/>
      <c r="K6" s="13"/>
    </row>
    <row r="7" spans="1:11" ht="12.75">
      <c r="A7" s="66" t="s">
        <v>112</v>
      </c>
      <c r="B7" s="108" t="s">
        <v>115</v>
      </c>
      <c r="C7" s="109"/>
      <c r="D7" s="108" t="s">
        <v>116</v>
      </c>
      <c r="E7" s="108"/>
      <c r="F7" s="109"/>
      <c r="G7" s="108" t="s">
        <v>115</v>
      </c>
      <c r="H7" s="109"/>
      <c r="I7" s="108" t="s">
        <v>113</v>
      </c>
      <c r="J7" s="108"/>
      <c r="K7" s="110"/>
    </row>
    <row r="8" spans="1:11" ht="12.75">
      <c r="A8" s="66"/>
      <c r="B8" s="34" t="s">
        <v>117</v>
      </c>
      <c r="C8" s="68" t="s">
        <v>118</v>
      </c>
      <c r="D8" s="34" t="s">
        <v>117</v>
      </c>
      <c r="E8" s="34" t="s">
        <v>114</v>
      </c>
      <c r="F8" s="68" t="s">
        <v>118</v>
      </c>
      <c r="G8" s="34" t="s">
        <v>117</v>
      </c>
      <c r="H8" s="68" t="s">
        <v>118</v>
      </c>
      <c r="I8" s="34" t="s">
        <v>117</v>
      </c>
      <c r="J8" s="34" t="s">
        <v>114</v>
      </c>
      <c r="K8" s="44" t="s">
        <v>118</v>
      </c>
    </row>
    <row r="9" spans="1:11" ht="12.75">
      <c r="A9" s="66"/>
      <c r="B9" s="69" t="s">
        <v>119</v>
      </c>
      <c r="C9" s="70" t="s">
        <v>120</v>
      </c>
      <c r="D9" s="71" t="s">
        <v>119</v>
      </c>
      <c r="E9" s="71" t="s">
        <v>120</v>
      </c>
      <c r="F9" s="70" t="s">
        <v>120</v>
      </c>
      <c r="G9" s="71" t="s">
        <v>121</v>
      </c>
      <c r="H9" s="70" t="s">
        <v>120</v>
      </c>
      <c r="I9" s="71" t="s">
        <v>121</v>
      </c>
      <c r="J9" s="71" t="s">
        <v>120</v>
      </c>
      <c r="K9" s="72" t="s">
        <v>120</v>
      </c>
    </row>
    <row r="10" spans="1:11" ht="12.75">
      <c r="A10" s="66" t="s">
        <v>13</v>
      </c>
      <c r="B10" s="35">
        <v>477725</v>
      </c>
      <c r="C10" s="67">
        <v>0.76</v>
      </c>
      <c r="D10" s="35">
        <v>2040</v>
      </c>
      <c r="E10" s="45">
        <v>22.21</v>
      </c>
      <c r="F10" s="67">
        <v>6.27</v>
      </c>
      <c r="G10" s="35">
        <v>183602</v>
      </c>
      <c r="H10" s="67">
        <v>1.06</v>
      </c>
      <c r="I10" s="35">
        <v>1850</v>
      </c>
      <c r="J10" s="45">
        <v>77.63</v>
      </c>
      <c r="K10" s="13">
        <v>1.31</v>
      </c>
    </row>
    <row r="11" spans="1:11" ht="12.75">
      <c r="A11" s="66" t="s">
        <v>14</v>
      </c>
      <c r="B11" s="35">
        <v>587765</v>
      </c>
      <c r="C11" s="67">
        <v>0.92</v>
      </c>
      <c r="D11" s="35">
        <v>3732</v>
      </c>
      <c r="E11" s="45">
        <v>53.19</v>
      </c>
      <c r="F11" s="67">
        <v>3.99</v>
      </c>
      <c r="G11" s="35">
        <v>294163</v>
      </c>
      <c r="H11" s="67">
        <v>1.01</v>
      </c>
      <c r="I11" s="35">
        <v>942</v>
      </c>
      <c r="J11" s="45">
        <v>34.6</v>
      </c>
      <c r="K11" s="13">
        <v>4.22</v>
      </c>
    </row>
    <row r="12" spans="1:11" ht="12.75">
      <c r="A12" s="66" t="s">
        <v>15</v>
      </c>
      <c r="B12" s="35">
        <v>273304</v>
      </c>
      <c r="C12" s="67">
        <v>0.87</v>
      </c>
      <c r="D12" s="35">
        <v>1070</v>
      </c>
      <c r="E12" s="45">
        <v>4.95</v>
      </c>
      <c r="F12" s="67">
        <v>4.77</v>
      </c>
      <c r="G12" s="35">
        <v>120493</v>
      </c>
      <c r="H12" s="67">
        <v>0.93</v>
      </c>
      <c r="I12" s="35">
        <v>443</v>
      </c>
      <c r="J12" s="45">
        <v>3.28</v>
      </c>
      <c r="K12" s="13">
        <v>2.32</v>
      </c>
    </row>
    <row r="13" spans="1:11" ht="12.75">
      <c r="A13" s="66" t="s">
        <v>16</v>
      </c>
      <c r="B13" s="35">
        <v>537566</v>
      </c>
      <c r="C13" s="67">
        <v>0.8</v>
      </c>
      <c r="D13" s="35">
        <v>4193</v>
      </c>
      <c r="E13" s="45">
        <v>7.99</v>
      </c>
      <c r="F13" s="67">
        <v>13.88</v>
      </c>
      <c r="G13" s="35">
        <v>237716</v>
      </c>
      <c r="H13" s="67">
        <v>1.24</v>
      </c>
      <c r="I13" s="35">
        <v>1724</v>
      </c>
      <c r="J13" s="45">
        <v>5.49</v>
      </c>
      <c r="K13" s="13">
        <v>4.76</v>
      </c>
    </row>
    <row r="14" spans="1:11" ht="12.75">
      <c r="A14" s="66" t="s">
        <v>17</v>
      </c>
      <c r="B14" s="35">
        <v>2202405</v>
      </c>
      <c r="C14" s="67">
        <v>0.69</v>
      </c>
      <c r="D14" s="35">
        <v>14029</v>
      </c>
      <c r="E14" s="45">
        <v>9.33</v>
      </c>
      <c r="F14" s="67">
        <v>15.46</v>
      </c>
      <c r="G14" s="35">
        <v>1010654</v>
      </c>
      <c r="H14" s="67">
        <v>0.89</v>
      </c>
      <c r="I14" s="35">
        <v>6625</v>
      </c>
      <c r="J14" s="45">
        <v>18.85</v>
      </c>
      <c r="K14" s="13">
        <v>5.33</v>
      </c>
    </row>
    <row r="15" spans="1:11" ht="12.75">
      <c r="A15" s="66" t="s">
        <v>18</v>
      </c>
      <c r="B15" s="35">
        <v>708101</v>
      </c>
      <c r="C15" s="67">
        <v>0.71</v>
      </c>
      <c r="D15" s="35">
        <v>3333</v>
      </c>
      <c r="E15" s="45">
        <v>6.63</v>
      </c>
      <c r="F15" s="67">
        <v>4.71</v>
      </c>
      <c r="G15" s="35">
        <v>305767</v>
      </c>
      <c r="H15" s="67">
        <v>0.95</v>
      </c>
      <c r="I15" s="35">
        <v>4086</v>
      </c>
      <c r="J15" s="45">
        <v>3.66</v>
      </c>
      <c r="K15" s="13">
        <v>0.97</v>
      </c>
    </row>
    <row r="16" spans="1:11" ht="12.75">
      <c r="A16" s="66" t="s">
        <v>19</v>
      </c>
      <c r="B16" s="35">
        <v>801044</v>
      </c>
      <c r="C16" s="67">
        <v>0.73</v>
      </c>
      <c r="D16" s="35">
        <v>4444</v>
      </c>
      <c r="E16" s="45">
        <v>3.87</v>
      </c>
      <c r="F16" s="67">
        <v>5.13</v>
      </c>
      <c r="G16" s="35">
        <v>340880</v>
      </c>
      <c r="H16" s="67">
        <v>1.11</v>
      </c>
      <c r="I16" s="35">
        <v>225317</v>
      </c>
      <c r="J16" s="45">
        <v>98.49</v>
      </c>
      <c r="K16" s="13">
        <v>0.03</v>
      </c>
    </row>
    <row r="17" spans="1:11" ht="12.75">
      <c r="A17" s="66" t="s">
        <v>20</v>
      </c>
      <c r="B17" s="35">
        <v>1824663</v>
      </c>
      <c r="C17" s="67">
        <v>0.72</v>
      </c>
      <c r="D17" s="35">
        <v>4764</v>
      </c>
      <c r="E17" s="45">
        <v>5.04</v>
      </c>
      <c r="F17" s="67">
        <v>5.86</v>
      </c>
      <c r="G17" s="35">
        <v>801597</v>
      </c>
      <c r="H17" s="67">
        <v>0.87</v>
      </c>
      <c r="I17" s="35">
        <v>4503</v>
      </c>
      <c r="J17" s="45">
        <v>28.49</v>
      </c>
      <c r="K17" s="13">
        <v>2.34</v>
      </c>
    </row>
    <row r="18" spans="1:11" ht="12.75">
      <c r="A18" s="66" t="s">
        <v>21</v>
      </c>
      <c r="B18" s="35">
        <v>769909</v>
      </c>
      <c r="C18" s="67">
        <v>0.8</v>
      </c>
      <c r="D18" s="35">
        <v>3976</v>
      </c>
      <c r="E18" s="45">
        <v>6.64</v>
      </c>
      <c r="F18" s="67">
        <v>8.6</v>
      </c>
      <c r="G18" s="35">
        <v>268626</v>
      </c>
      <c r="H18" s="67">
        <v>1.13</v>
      </c>
      <c r="I18" s="35">
        <v>1105</v>
      </c>
      <c r="J18" s="45">
        <v>23.22</v>
      </c>
      <c r="K18" s="13">
        <v>3.97</v>
      </c>
    </row>
    <row r="19" spans="1:11" ht="12.75">
      <c r="A19" s="66" t="s">
        <v>22</v>
      </c>
      <c r="B19" s="35">
        <v>1277953</v>
      </c>
      <c r="C19" s="67">
        <v>0.69</v>
      </c>
      <c r="D19" s="35">
        <v>4946</v>
      </c>
      <c r="E19" s="45">
        <v>3.96</v>
      </c>
      <c r="F19" s="67">
        <v>5.54</v>
      </c>
      <c r="G19" s="35">
        <v>551842</v>
      </c>
      <c r="H19" s="67">
        <v>0.82</v>
      </c>
      <c r="I19" s="35">
        <v>1668</v>
      </c>
      <c r="J19" s="45">
        <v>11.77</v>
      </c>
      <c r="K19" s="13">
        <v>2.6</v>
      </c>
    </row>
    <row r="20" spans="1:11" ht="12.75">
      <c r="A20" s="66" t="s">
        <v>23</v>
      </c>
      <c r="B20" s="35">
        <v>154325</v>
      </c>
      <c r="C20" s="67">
        <v>0.82</v>
      </c>
      <c r="D20" s="35">
        <v>602</v>
      </c>
      <c r="E20" s="45">
        <v>2.16</v>
      </c>
      <c r="F20" s="67">
        <v>2.49</v>
      </c>
      <c r="G20" s="35">
        <v>41588</v>
      </c>
      <c r="H20" s="67">
        <v>0.99</v>
      </c>
      <c r="I20" s="35">
        <v>141</v>
      </c>
      <c r="J20" s="45">
        <v>0.79</v>
      </c>
      <c r="K20" s="13">
        <v>1.9</v>
      </c>
    </row>
    <row r="21" spans="1:11" ht="12.75">
      <c r="A21" s="66" t="s">
        <v>24</v>
      </c>
      <c r="B21" s="35">
        <v>392101</v>
      </c>
      <c r="C21" s="67">
        <v>0.75</v>
      </c>
      <c r="D21" s="35">
        <v>971</v>
      </c>
      <c r="E21" s="45">
        <v>1.75</v>
      </c>
      <c r="F21" s="67">
        <v>3.91</v>
      </c>
      <c r="G21" s="35">
        <v>97741</v>
      </c>
      <c r="H21" s="67">
        <v>1.12</v>
      </c>
      <c r="I21" s="35">
        <v>482</v>
      </c>
      <c r="J21" s="45">
        <v>36.35</v>
      </c>
      <c r="K21" s="13">
        <v>1.37</v>
      </c>
    </row>
    <row r="22" spans="1:11" ht="12.75">
      <c r="A22" s="66" t="s">
        <v>25</v>
      </c>
      <c r="B22" s="35">
        <v>12965324</v>
      </c>
      <c r="C22" s="67">
        <v>0.57</v>
      </c>
      <c r="D22" s="35">
        <v>84966</v>
      </c>
      <c r="E22" s="45">
        <v>13.59</v>
      </c>
      <c r="F22" s="67">
        <v>15.96</v>
      </c>
      <c r="G22" s="35">
        <v>38141546</v>
      </c>
      <c r="H22" s="67">
        <v>0.16</v>
      </c>
      <c r="I22" s="35">
        <v>142091</v>
      </c>
      <c r="J22" s="45">
        <v>23.09</v>
      </c>
      <c r="K22" s="13">
        <v>2.43</v>
      </c>
    </row>
    <row r="23" spans="1:11" ht="12.75">
      <c r="A23" s="66"/>
      <c r="B23" s="35"/>
      <c r="C23" s="67"/>
      <c r="D23" s="35"/>
      <c r="E23" s="45"/>
      <c r="F23" s="67"/>
      <c r="G23" s="35"/>
      <c r="H23" s="67"/>
      <c r="I23" s="35"/>
      <c r="J23" s="45"/>
      <c r="K23" s="13"/>
    </row>
    <row r="24" spans="1:11" ht="13.5" thickBot="1">
      <c r="A24" s="73" t="s">
        <v>26</v>
      </c>
      <c r="B24" s="47">
        <v>22972185</v>
      </c>
      <c r="C24" s="74">
        <v>0.64</v>
      </c>
      <c r="D24" s="47">
        <v>133066</v>
      </c>
      <c r="E24" s="75">
        <v>12.63</v>
      </c>
      <c r="F24" s="74">
        <v>13.51</v>
      </c>
      <c r="G24" s="47">
        <v>42396215</v>
      </c>
      <c r="H24" s="74">
        <v>0.24</v>
      </c>
      <c r="I24" s="47">
        <v>390977</v>
      </c>
      <c r="J24" s="75">
        <v>66.48</v>
      </c>
      <c r="K24" s="56">
        <v>1.09</v>
      </c>
    </row>
    <row r="26" spans="1:9" ht="12.75">
      <c r="A26" s="36" t="s">
        <v>131</v>
      </c>
      <c r="B26" s="63"/>
      <c r="D26" s="63"/>
      <c r="G26" s="63"/>
      <c r="I26" s="63"/>
    </row>
    <row r="27" spans="2:9" ht="12.75">
      <c r="B27" s="63"/>
      <c r="D27" s="63"/>
      <c r="G27" s="63"/>
      <c r="I27" s="63"/>
    </row>
    <row r="29" spans="2:11" ht="12.75"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2:11" ht="12.75">
      <c r="B30" s="63"/>
      <c r="C30" s="63"/>
      <c r="D30" s="63"/>
      <c r="E30" s="63"/>
      <c r="F30" s="63"/>
      <c r="G30" s="63"/>
      <c r="H30" s="63"/>
      <c r="I30" s="63"/>
      <c r="J30" s="63"/>
      <c r="K30" s="63"/>
    </row>
  </sheetData>
  <mergeCells count="8">
    <mergeCell ref="B7:C7"/>
    <mergeCell ref="D7:F7"/>
    <mergeCell ref="G7:H7"/>
    <mergeCell ref="I7:K7"/>
    <mergeCell ref="A2:K2"/>
    <mergeCell ref="A3:K3"/>
    <mergeCell ref="B5:F5"/>
    <mergeCell ref="G5:K5"/>
  </mergeCells>
  <hyperlinks>
    <hyperlink ref="A1" location="Indice!A1" display="Volver"/>
  </hyperlinks>
  <printOptions/>
  <pageMargins left="0.56" right="0.64" top="1" bottom="1" header="0" footer="0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- Enero 2005</dc:title>
  <dc:subject/>
  <dc:creator>Superintendencia de Bancos e Instituciones Financieras - SBIF</dc:creator>
  <cp:keywords/>
  <dc:description/>
  <cp:lastModifiedBy>Juan Carlos Camus</cp:lastModifiedBy>
  <cp:lastPrinted>2005-06-24T14:33:24Z</cp:lastPrinted>
  <dcterms:created xsi:type="dcterms:W3CDTF">2005-04-18T22:38:22Z</dcterms:created>
  <dcterms:modified xsi:type="dcterms:W3CDTF">2005-06-24T14:33:37Z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-1581179721</vt:i4>
  </property>
  <property fmtid="{D5CDD505-2E9C-101B-9397-08002B2CF9AE}" pid="3" name="_EmailSubject">
    <vt:lpwstr/>
  </property>
  <property fmtid="{D5CDD505-2E9C-101B-9397-08002B2CF9AE}" pid="4" name="_AuthorEmail">
    <vt:lpwstr>pmacginty@sbif.cl</vt:lpwstr>
  </property>
  <property fmtid="{D5CDD505-2E9C-101B-9397-08002B2CF9AE}" pid="5" name="_AuthorEmailDisplayName">
    <vt:lpwstr>Patricio Mac-Ginty</vt:lpwstr>
  </property>
  <property fmtid="{D5CDD505-2E9C-101B-9397-08002B2CF9AE}" pid="6" name="_ReviewingToolsShownOnce">
    <vt:lpwstr/>
  </property>
</Properties>
</file>