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5" yWindow="4500" windowWidth="18315" windowHeight="7935" activeTab="0"/>
  </bookViews>
  <sheets>
    <sheet name="ENERO 2010" sheetId="1" r:id="rId1"/>
    <sheet name="FEBRERO 2010" sheetId="2" r:id="rId2"/>
    <sheet name="MARZO 2010" sheetId="3" r:id="rId3"/>
    <sheet name="ABRIL 2010" sheetId="4" r:id="rId4"/>
    <sheet name="MAYO 2011" sheetId="5" r:id="rId5"/>
    <sheet name="JUNIO 2010" sheetId="6" r:id="rId6"/>
    <sheet name="JULIO 2010" sheetId="7" r:id="rId7"/>
    <sheet name="AGOSTO 2010" sheetId="8" r:id="rId8"/>
    <sheet name="SEPTIEMBE 2010" sheetId="9" r:id="rId9"/>
    <sheet name="OCTUBRE 2010" sheetId="10" r:id="rId10"/>
    <sheet name="NOVIEMBRE 2010" sheetId="11" r:id="rId11"/>
    <sheet name="DICIEMBRE 2010" sheetId="12" r:id="rId12"/>
  </sheets>
  <definedNames/>
  <calcPr fullCalcOnLoad="1"/>
</workbook>
</file>

<file path=xl/sharedStrings.xml><?xml version="1.0" encoding="utf-8"?>
<sst xmlns="http://schemas.openxmlformats.org/spreadsheetml/2006/main" count="805" uniqueCount="63">
  <si>
    <t>INFORMACION MENSUAL DE PRESTAMOS OTORGADOS</t>
  </si>
  <si>
    <t>PRÉSTAMOS OTORGADOS EN PESOS ($)</t>
  </si>
  <si>
    <t>ASEGURADORA</t>
  </si>
  <si>
    <t>Número de</t>
  </si>
  <si>
    <t>Monto Total</t>
  </si>
  <si>
    <t>Monto promedio de</t>
  </si>
  <si>
    <t>Plazo (meses)</t>
  </si>
  <si>
    <t>Tasa de interés</t>
  </si>
  <si>
    <t>Prestamos</t>
  </si>
  <si>
    <t>prestado ($)</t>
  </si>
  <si>
    <t>los préstamos ($)</t>
  </si>
  <si>
    <t>préstamos</t>
  </si>
  <si>
    <t>(mensual)</t>
  </si>
  <si>
    <t>(1)</t>
  </si>
  <si>
    <t>(2)</t>
  </si>
  <si>
    <t>(3)</t>
  </si>
  <si>
    <t>(4)</t>
  </si>
  <si>
    <t>(5)</t>
  </si>
  <si>
    <t>BICE VIDA COMPAÑIA DE SEGUROS</t>
  </si>
  <si>
    <t>CHILENA CONSOLIDADA SEGUROS DE VIDA S.A.</t>
  </si>
  <si>
    <t>CÍA. DE SEG. DE VIDA CONSORCIO NACIONAL DE SEGUROS</t>
  </si>
  <si>
    <t>COMPAÑIA DE SEGUROS CORPVIDA S.A.</t>
  </si>
  <si>
    <t>EUROAMERICA SEGUROS DE VIDA S.A.</t>
  </si>
  <si>
    <t>COMPAÑIA DE SEGUROS DE VIDA CRUZ DEL SUR S.A.</t>
  </si>
  <si>
    <t>ING SEGUROS DE VIDA S.A.</t>
  </si>
  <si>
    <t>INTERAMERICANA CIA. DE SEGUROS DE VIDA S.A.</t>
  </si>
  <si>
    <t>MAPFRE COMPAÑIA DE SEGUROS DE VIDA DE CHILE</t>
  </si>
  <si>
    <t>METLIFE CHILE SEGUROS DE VIDA</t>
  </si>
  <si>
    <t>OHIO NATIONAL SEGUROS DE VIDA S.A.</t>
  </si>
  <si>
    <t>PENTA VIDA COMPAÑIA DE SEGUROS DE VIDA</t>
  </si>
  <si>
    <t>PRINCIPAL COMPAÑIA DE SEGUROS DE VIDA</t>
  </si>
  <si>
    <t>RENTA NACIONAL COMPAÑÍA DE SEGUROS DE VIDA S.A.</t>
  </si>
  <si>
    <t>RENTA NACIONAL COMPAÑÍA DE SEGUROS GRALES S.A.</t>
  </si>
  <si>
    <t>SANTANDER SEGUROS DE VIDA S.A.</t>
  </si>
  <si>
    <t>SEGUROS VIDA SECURITY PREVISION S.A.</t>
  </si>
  <si>
    <t>TOTALES</t>
  </si>
  <si>
    <t>PRÉSTAMOS OTORGADOS EN UNIDADES DE FOMENTO (UF)</t>
  </si>
  <si>
    <t>(anual)</t>
  </si>
  <si>
    <t>PRINCIPAL COMPAÑIA DE SEG. DE VIDA</t>
  </si>
  <si>
    <t>(1)    Suma de los préstamos otorgados por la compañía durante el mes indicado.</t>
  </si>
  <si>
    <t>(2)    Suma del monto de los préstamos otorgados por la compañía durante el mes indicado expresado en pesos.</t>
  </si>
  <si>
    <t>(3)    Monto total prestado dividido por el total de préstamos otorgados por la compañía durante el mes indicado.</t>
  </si>
  <si>
    <t>(4)    Plazo promedio ponderado de los préstamos otorgados por la compañía durante el mes indicado.</t>
  </si>
  <si>
    <t>(5)    Tasa de interés promedio ponderada de los préstamos otorgados por la compañía.</t>
  </si>
  <si>
    <t>ENERO 2010</t>
  </si>
  <si>
    <t>CORPSEGUROS S.A. (*)</t>
  </si>
  <si>
    <t xml:space="preserve">(*)    Por resolución N°598 del 29.09.2009 de la SVS, se autoriza la existencia y aprueban los estatutos de ING Seguros de Rentas Vitalicias S.A., sociedad resultante de la división de ING Seguros de Vida S.A.; y por resolución N°786 del 25.11.2009 de esta Superintendencia, se aprobó el cambio de nombre de ING Seguros de Rentas Vitalicias S.A. por el de Compañía de Seguros Corpseguros S.A.
</t>
  </si>
  <si>
    <t>FEBRERO 2010</t>
  </si>
  <si>
    <t xml:space="preserve">(*)    Por Resolución N°598 del 29.09.2009 de la SVS, se autoriza la existencia y aprueban los estatutos de ING Seguros de Rentas Vitalicias S.A., sociedad resultante de la división de ING Seguros de Vida S.A.; y por Resolución N°786 del 25.11.2009 de esta Superintendencia, se aprobó el cambio de nombre de ING Seguros de Rentas Vitalicias S.A. por el de Compañía de Seguros Corpseguros S.A.
</t>
  </si>
  <si>
    <t>MARZO 2010</t>
  </si>
  <si>
    <t>(*) Por resolución N°598 del 29.09.2009 de la SVS, se autoriza la existencia y aprueban los estatutos de ING Seguros de Rentas Vitalicias S.A., sociedad resultante de la división de ING Seguros de Vida S.A.; y por resolución N°786 del 25.11.2009 de esta Superintendencia, se aprobó el cambio de nombre de ING Seguros de Rentas Vitalicias S.A. por el de Compañía de Seguros Corpseguros S.A.</t>
  </si>
  <si>
    <t>ABRIL 2010</t>
  </si>
  <si>
    <t>JUNIO 2010</t>
  </si>
  <si>
    <t>MAYO 2010</t>
  </si>
  <si>
    <t>JULIO 2010</t>
  </si>
  <si>
    <t>AGOSTO 2010</t>
  </si>
  <si>
    <t xml:space="preserve">(*) Por resolución N°598 del 29.09.2009 de la SVS, se autoriza la existencia y aprueban los estatutos de ING Seguros de Rentas Vitalicias S.A., sociedad resultante de la </t>
  </si>
  <si>
    <t xml:space="preserve"> división de ING Seguros de Vida S.A.; y por resolución N°786 del 25.11.2009 de esta Superintendencia</t>
  </si>
  <si>
    <t>SEPTIEMBRE 2010</t>
  </si>
  <si>
    <t>(*)   Por resolución N°549 del 24.09.2010 de esta Superintendencia, se autoriza la existencia y aprueban los estatutos de Compañía de Seguros CorpSeguros S.A., sociedad resultante de la transformación en una compañía de seguros de la sociedad Inversiones Corpseguros S.A., la cual con fecha 01.10.2010 pasó a ser dueña del 100% de las acciones de la anterior Compañía de Seguros CorpSeguros S.A. produciéndose la disolución de esta última sociedad. Esta Superintendencia autorizó dicha transferencia por Oficio Ordinario N°19.785 del 30.09.2010. Finalmente, la Compañía de Seguros CorpSeguros S.A. (antes Inversiones Corpseguros S.A.) pasó a ser la continuadora de las operaciones de la sociedad disuelta.</t>
  </si>
  <si>
    <t>OCTUBRE 2010</t>
  </si>
  <si>
    <t>NOVIEMBRE 2010</t>
  </si>
  <si>
    <t>DICIEMBRE 2010</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</si>
</sst>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_-* #,##0_-;\-* #,##0_-;_-* &quot;-&quot;??_-;_-@_-"/>
    <numFmt numFmtId="166" formatCode="_-* #,##0.0_-;\-* #,##0.0_-;_-* &quot;-&quot;??_-;_-@_-"/>
  </numFmts>
  <fonts count="49">
    <font>
      <sz val="10"/>
      <name val="Arial"/>
      <family val="0"/>
    </font>
    <font>
      <sz val="11"/>
      <color indexed="8"/>
      <name val="Calibri"/>
      <family val="2"/>
    </font>
    <font>
      <b/>
      <sz val="12"/>
      <name val="Arial"/>
      <family val="2"/>
    </font>
    <font>
      <sz val="10"/>
      <name val="Courier"/>
      <family val="3"/>
    </font>
    <font>
      <sz val="8"/>
      <name val="Arial"/>
      <family val="2"/>
    </font>
    <font>
      <sz val="11"/>
      <name val="Arial"/>
      <family val="2"/>
    </font>
    <font>
      <sz val="9"/>
      <name val="Arial"/>
      <family val="2"/>
    </font>
    <font>
      <sz val="8"/>
      <color indexed="10"/>
      <name val="Arial"/>
      <family val="2"/>
    </font>
    <font>
      <b/>
      <sz val="9"/>
      <name val="Arial"/>
      <family val="2"/>
    </font>
    <font>
      <b/>
      <sz val="8"/>
      <name val="Arial"/>
      <family val="2"/>
    </font>
    <font>
      <sz val="10"/>
      <color indexed="9"/>
      <name val="Arial"/>
      <family val="2"/>
    </font>
    <font>
      <sz val="8"/>
      <name val="Times New Roman"/>
      <family val="1"/>
    </font>
    <font>
      <b/>
      <sz val="11"/>
      <name val="Arial"/>
      <family val="2"/>
    </font>
    <font>
      <sz val="10"/>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border>
    <border>
      <left style="thin"/>
      <right/>
      <top style="medium"/>
      <bottom/>
    </border>
    <border>
      <left style="thin"/>
      <right style="medium"/>
      <top style="medium"/>
      <bottom/>
    </border>
    <border>
      <left style="thin"/>
      <right style="thin"/>
      <top/>
      <bottom/>
    </border>
    <border>
      <left style="thin"/>
      <right/>
      <top/>
      <bottom/>
    </border>
    <border>
      <left style="thin"/>
      <right style="medium"/>
      <top/>
      <bottom/>
    </border>
    <border>
      <left style="thin"/>
      <right style="thin"/>
      <top/>
      <bottom style="thin"/>
    </border>
    <border>
      <left style="thin"/>
      <right/>
      <top/>
      <bottom style="thin"/>
    </border>
    <border>
      <left style="thin"/>
      <right style="medium"/>
      <top/>
      <bottom style="thin"/>
    </border>
    <border>
      <left style="thin"/>
      <right style="thin"/>
      <top style="thin"/>
      <bottom/>
    </border>
    <border>
      <left/>
      <right style="medium"/>
      <top/>
      <bottom/>
    </border>
    <border>
      <left style="medium"/>
      <right style="thin"/>
      <top style="medium"/>
      <bottom style="medium"/>
    </border>
    <border>
      <left style="medium"/>
      <right style="thin"/>
      <top/>
      <bottom/>
    </border>
    <border>
      <left style="medium"/>
      <right/>
      <top style="thin"/>
      <bottom/>
    </border>
    <border>
      <left style="medium"/>
      <right/>
      <top/>
      <bottom style="medium"/>
    </border>
    <border>
      <left style="medium"/>
      <right/>
      <top/>
      <bottom/>
    </border>
    <border>
      <left/>
      <right style="thin"/>
      <top style="thin"/>
      <bottom/>
    </border>
    <border>
      <left style="thin"/>
      <right style="thin"/>
      <top/>
      <bottom style="medium"/>
    </border>
    <border>
      <left/>
      <right style="thin"/>
      <top/>
      <bottom style="medium"/>
    </border>
    <border>
      <left/>
      <right style="thin"/>
      <top/>
      <bottom/>
    </border>
    <border>
      <left style="medium"/>
      <right style="thin"/>
      <top style="medium"/>
      <bottom/>
    </border>
    <border>
      <left style="medium"/>
      <right style="thin"/>
      <top/>
      <bottom style="thin"/>
    </border>
    <border>
      <left/>
      <right style="medium"/>
      <top/>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medium"/>
    </border>
    <border>
      <left style="medium"/>
      <right/>
      <top style="medium"/>
      <bottom style="medium"/>
    </border>
    <border>
      <left style="medium"/>
      <right style="medium"/>
      <top style="medium"/>
      <bottom style="medium"/>
    </border>
    <border>
      <left/>
      <right/>
      <top/>
      <bottom style="medium"/>
    </border>
    <border>
      <left/>
      <right/>
      <top style="medium"/>
      <bottom style="medium"/>
    </border>
    <border>
      <left/>
      <right style="medium"/>
      <top style="medium"/>
      <bottom style="medium"/>
    </border>
  </borders>
  <cellStyleXfs count="65">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0" borderId="0">
      <alignment vertical="center"/>
      <protection/>
    </xf>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3" fillId="0" borderId="0">
      <alignment vertical="center"/>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158">
    <xf numFmtId="0" fontId="0" fillId="0" borderId="0" xfId="0" applyAlignment="1">
      <alignment/>
    </xf>
    <xf numFmtId="0" fontId="0" fillId="0" borderId="0" xfId="33" applyFont="1" applyAlignment="1">
      <alignment/>
      <protection/>
    </xf>
    <xf numFmtId="0" fontId="10" fillId="0" borderId="0" xfId="33" applyFont="1" applyAlignment="1">
      <alignment/>
      <protection/>
    </xf>
    <xf numFmtId="0" fontId="0" fillId="0" borderId="0" xfId="33" applyFont="1" applyAlignment="1">
      <alignment/>
      <protection/>
    </xf>
    <xf numFmtId="0" fontId="2" fillId="33" borderId="0" xfId="54" applyFont="1" applyFill="1" applyAlignment="1">
      <alignment horizontal="left"/>
      <protection/>
    </xf>
    <xf numFmtId="0" fontId="4" fillId="33" borderId="0" xfId="54" applyFont="1" applyFill="1" applyAlignment="1">
      <alignment horizontal="left"/>
      <protection/>
    </xf>
    <xf numFmtId="0" fontId="4" fillId="34" borderId="10" xfId="54" applyNumberFormat="1" applyFont="1" applyFill="1" applyBorder="1" applyAlignment="1" applyProtection="1">
      <alignment horizontal="center"/>
      <protection locked="0"/>
    </xf>
    <xf numFmtId="0" fontId="4" fillId="34" borderId="11" xfId="54" applyNumberFormat="1" applyFont="1" applyFill="1" applyBorder="1" applyAlignment="1" applyProtection="1">
      <alignment horizontal="center"/>
      <protection locked="0"/>
    </xf>
    <xf numFmtId="0" fontId="4" fillId="34" borderId="12" xfId="54" applyNumberFormat="1" applyFont="1" applyFill="1" applyBorder="1" applyAlignment="1" applyProtection="1">
      <alignment horizontal="center"/>
      <protection locked="0"/>
    </xf>
    <xf numFmtId="0" fontId="4" fillId="34" borderId="13" xfId="54" applyNumberFormat="1" applyFont="1" applyFill="1" applyBorder="1" applyAlignment="1" applyProtection="1">
      <alignment horizontal="center"/>
      <protection locked="0"/>
    </xf>
    <xf numFmtId="0" fontId="4" fillId="34" borderId="14" xfId="54" applyNumberFormat="1" applyFont="1" applyFill="1" applyBorder="1" applyAlignment="1" applyProtection="1">
      <alignment horizontal="center"/>
      <protection locked="0"/>
    </xf>
    <xf numFmtId="0" fontId="4" fillId="34" borderId="15" xfId="54" applyNumberFormat="1" applyFont="1" applyFill="1" applyBorder="1" applyAlignment="1" applyProtection="1">
      <alignment horizontal="center"/>
      <protection locked="0"/>
    </xf>
    <xf numFmtId="49" fontId="4" fillId="34" borderId="16" xfId="54" applyNumberFormat="1" applyFont="1" applyFill="1" applyBorder="1" applyAlignment="1" applyProtection="1">
      <alignment horizontal="center"/>
      <protection locked="0"/>
    </xf>
    <xf numFmtId="49" fontId="4" fillId="34" borderId="17" xfId="54" applyNumberFormat="1" applyFont="1" applyFill="1" applyBorder="1" applyAlignment="1" applyProtection="1">
      <alignment horizontal="center"/>
      <protection locked="0"/>
    </xf>
    <xf numFmtId="49" fontId="4" fillId="34" borderId="18" xfId="54" applyNumberFormat="1" applyFont="1" applyFill="1" applyBorder="1" applyAlignment="1" applyProtection="1">
      <alignment horizontal="center"/>
      <protection locked="0"/>
    </xf>
    <xf numFmtId="3" fontId="4" fillId="33" borderId="19" xfId="54" applyNumberFormat="1" applyFont="1" applyFill="1" applyBorder="1" applyAlignment="1" applyProtection="1">
      <alignment/>
      <protection locked="0"/>
    </xf>
    <xf numFmtId="0" fontId="4" fillId="33" borderId="19" xfId="54" applyNumberFormat="1" applyFont="1" applyFill="1" applyBorder="1" applyAlignment="1" applyProtection="1">
      <alignment/>
      <protection locked="0"/>
    </xf>
    <xf numFmtId="2" fontId="4" fillId="33" borderId="20" xfId="54" applyNumberFormat="1" applyFont="1" applyFill="1" applyBorder="1" applyAlignment="1" applyProtection="1">
      <alignment/>
      <protection locked="0"/>
    </xf>
    <xf numFmtId="0" fontId="8" fillId="0" borderId="21" xfId="54" applyNumberFormat="1" applyFont="1" applyFill="1" applyBorder="1" applyAlignment="1" applyProtection="1">
      <alignment horizontal="left" vertical="center"/>
      <protection locked="0"/>
    </xf>
    <xf numFmtId="4" fontId="9" fillId="0" borderId="0" xfId="54" applyNumberFormat="1" applyFont="1" applyFill="1" applyBorder="1" applyAlignment="1">
      <alignment/>
      <protection/>
    </xf>
    <xf numFmtId="0" fontId="4" fillId="0" borderId="22" xfId="54" applyNumberFormat="1" applyFont="1" applyFill="1" applyBorder="1" applyAlignment="1" applyProtection="1">
      <alignment horizontal="left"/>
      <protection locked="0"/>
    </xf>
    <xf numFmtId="0" fontId="4" fillId="0" borderId="22" xfId="54" applyFont="1" applyFill="1" applyBorder="1" applyAlignment="1">
      <alignment horizontal="left"/>
      <protection/>
    </xf>
    <xf numFmtId="3" fontId="3" fillId="33" borderId="0" xfId="54" applyNumberFormat="1" applyFill="1">
      <alignment vertical="center"/>
      <protection/>
    </xf>
    <xf numFmtId="0" fontId="5" fillId="33" borderId="0" xfId="54" applyFont="1" applyFill="1">
      <alignment vertical="center"/>
      <protection/>
    </xf>
    <xf numFmtId="0" fontId="3" fillId="33" borderId="0" xfId="54" applyFill="1">
      <alignment vertical="center"/>
      <protection/>
    </xf>
    <xf numFmtId="4" fontId="3" fillId="33" borderId="0" xfId="54" applyNumberFormat="1" applyFill="1">
      <alignment vertical="center"/>
      <protection/>
    </xf>
    <xf numFmtId="0" fontId="2" fillId="33" borderId="0" xfId="54" applyFont="1" applyFill="1">
      <alignment vertical="center"/>
      <protection/>
    </xf>
    <xf numFmtId="0" fontId="0" fillId="33" borderId="23" xfId="54" applyNumberFormat="1" applyFont="1" applyFill="1" applyBorder="1" applyAlignment="1" applyProtection="1">
      <alignment horizontal="left"/>
      <protection locked="0"/>
    </xf>
    <xf numFmtId="0" fontId="7" fillId="0" borderId="24" xfId="54" applyFont="1" applyFill="1" applyBorder="1" applyAlignment="1">
      <alignment horizontal="left"/>
      <protection/>
    </xf>
    <xf numFmtId="0" fontId="0" fillId="0" borderId="25" xfId="33" applyFont="1" applyBorder="1" applyAlignment="1">
      <alignment/>
      <protection/>
    </xf>
    <xf numFmtId="0" fontId="11" fillId="0" borderId="0" xfId="54" applyFont="1">
      <alignment vertical="center"/>
      <protection/>
    </xf>
    <xf numFmtId="49" fontId="2" fillId="33" borderId="0" xfId="54" applyNumberFormat="1" applyFont="1" applyFill="1" applyAlignment="1">
      <alignment horizontal="left"/>
      <protection/>
    </xf>
    <xf numFmtId="0" fontId="4" fillId="33" borderId="26" xfId="54" applyNumberFormat="1" applyFont="1" applyFill="1" applyBorder="1" applyAlignment="1" applyProtection="1">
      <alignment horizontal="right"/>
      <protection locked="0"/>
    </xf>
    <xf numFmtId="0" fontId="0" fillId="0" borderId="25" xfId="33" applyFont="1" applyBorder="1" applyAlignment="1">
      <alignment/>
      <protection/>
    </xf>
    <xf numFmtId="0" fontId="4" fillId="0" borderId="25" xfId="54" applyNumberFormat="1" applyFont="1" applyFill="1" applyBorder="1" applyAlignment="1" applyProtection="1">
      <alignment horizontal="left"/>
      <protection locked="0"/>
    </xf>
    <xf numFmtId="0" fontId="4" fillId="0" borderId="25" xfId="54" applyFont="1" applyFill="1" applyBorder="1" applyAlignment="1">
      <alignment horizontal="left"/>
      <protection/>
    </xf>
    <xf numFmtId="0" fontId="48" fillId="0" borderId="0" xfId="0" applyFont="1" applyAlignment="1">
      <alignment/>
    </xf>
    <xf numFmtId="49" fontId="12" fillId="33" borderId="0" xfId="54" applyNumberFormat="1" applyFont="1" applyFill="1" applyAlignment="1">
      <alignment horizontal="left"/>
      <protection/>
    </xf>
    <xf numFmtId="3" fontId="7" fillId="0" borderId="27" xfId="54" applyNumberFormat="1" applyFont="1" applyFill="1" applyBorder="1" applyAlignment="1">
      <alignment/>
      <protection/>
    </xf>
    <xf numFmtId="3" fontId="7" fillId="0" borderId="28" xfId="54" applyNumberFormat="1" applyFont="1" applyFill="1" applyBorder="1" applyAlignment="1">
      <alignment horizontal="right"/>
      <protection/>
    </xf>
    <xf numFmtId="0" fontId="7" fillId="0" borderId="27" xfId="54" applyFont="1" applyFill="1" applyBorder="1" applyAlignment="1">
      <alignment/>
      <protection/>
    </xf>
    <xf numFmtId="3" fontId="7" fillId="0" borderId="13" xfId="54" applyNumberFormat="1" applyFont="1" applyFill="1" applyBorder="1" applyAlignment="1">
      <alignment horizontal="right"/>
      <protection/>
    </xf>
    <xf numFmtId="0" fontId="4" fillId="33" borderId="0" xfId="54" applyFont="1" applyFill="1">
      <alignment vertical="center"/>
      <protection/>
    </xf>
    <xf numFmtId="164" fontId="4" fillId="33" borderId="0" xfId="54" applyNumberFormat="1" applyFont="1" applyFill="1">
      <alignment vertical="center"/>
      <protection/>
    </xf>
    <xf numFmtId="2" fontId="4" fillId="33" borderId="0" xfId="54" applyNumberFormat="1" applyFont="1" applyFill="1">
      <alignment vertical="center"/>
      <protection/>
    </xf>
    <xf numFmtId="0" fontId="13" fillId="33" borderId="22" xfId="54" applyNumberFormat="1" applyFont="1" applyFill="1" applyBorder="1" applyAlignment="1" applyProtection="1">
      <alignment horizontal="left"/>
      <protection locked="0"/>
    </xf>
    <xf numFmtId="0" fontId="7" fillId="33" borderId="19" xfId="54" applyNumberFormat="1" applyFont="1" applyFill="1" applyBorder="1" applyAlignment="1" applyProtection="1">
      <alignment horizontal="center"/>
      <protection locked="0"/>
    </xf>
    <xf numFmtId="0" fontId="7" fillId="33" borderId="29" xfId="54" applyNumberFormat="1" applyFont="1" applyFill="1" applyBorder="1" applyAlignment="1" applyProtection="1">
      <alignment horizontal="center"/>
      <protection locked="0"/>
    </xf>
    <xf numFmtId="0" fontId="6" fillId="34" borderId="30" xfId="54" applyNumberFormat="1" applyFont="1" applyFill="1" applyBorder="1" applyAlignment="1" applyProtection="1">
      <alignment horizontal="left" vertical="center"/>
      <protection locked="0"/>
    </xf>
    <xf numFmtId="0" fontId="6" fillId="34" borderId="22" xfId="54" applyNumberFormat="1" applyFont="1" applyFill="1" applyBorder="1" applyAlignment="1" applyProtection="1">
      <alignment horizontal="left" vertical="center"/>
      <protection locked="0"/>
    </xf>
    <xf numFmtId="0" fontId="6" fillId="34" borderId="31" xfId="54" applyNumberFormat="1" applyFont="1" applyFill="1" applyBorder="1" applyAlignment="1" applyProtection="1">
      <alignment horizontal="left" vertical="center"/>
      <protection locked="0"/>
    </xf>
    <xf numFmtId="0" fontId="4" fillId="33" borderId="0" xfId="54" applyFont="1" applyFill="1" applyAlignment="1">
      <alignment horizontal="left"/>
      <protection/>
    </xf>
    <xf numFmtId="0" fontId="4" fillId="34" borderId="10" xfId="54" applyNumberFormat="1" applyFont="1" applyFill="1" applyBorder="1" applyAlignment="1" applyProtection="1">
      <alignment horizontal="center"/>
      <protection locked="0"/>
    </xf>
    <xf numFmtId="0" fontId="4" fillId="34" borderId="11" xfId="54" applyNumberFormat="1" applyFont="1" applyFill="1" applyBorder="1" applyAlignment="1" applyProtection="1">
      <alignment horizontal="center"/>
      <protection locked="0"/>
    </xf>
    <xf numFmtId="0" fontId="4" fillId="34" borderId="12" xfId="54" applyNumberFormat="1" applyFont="1" applyFill="1" applyBorder="1" applyAlignment="1" applyProtection="1">
      <alignment horizontal="center"/>
      <protection locked="0"/>
    </xf>
    <xf numFmtId="0" fontId="4" fillId="34" borderId="13" xfId="54" applyNumberFormat="1" applyFont="1" applyFill="1" applyBorder="1" applyAlignment="1" applyProtection="1">
      <alignment horizontal="center"/>
      <protection locked="0"/>
    </xf>
    <xf numFmtId="0" fontId="4" fillId="34" borderId="14" xfId="54" applyNumberFormat="1" applyFont="1" applyFill="1" applyBorder="1" applyAlignment="1" applyProtection="1">
      <alignment horizontal="center"/>
      <protection locked="0"/>
    </xf>
    <xf numFmtId="0" fontId="4" fillId="34" borderId="15" xfId="54" applyNumberFormat="1" applyFont="1" applyFill="1" applyBorder="1" applyAlignment="1" applyProtection="1">
      <alignment horizontal="center"/>
      <protection locked="0"/>
    </xf>
    <xf numFmtId="49" fontId="4" fillId="34" borderId="16" xfId="54" applyNumberFormat="1" applyFont="1" applyFill="1" applyBorder="1" applyAlignment="1" applyProtection="1">
      <alignment horizontal="center"/>
      <protection locked="0"/>
    </xf>
    <xf numFmtId="49" fontId="4" fillId="34" borderId="17" xfId="54" applyNumberFormat="1" applyFont="1" applyFill="1" applyBorder="1" applyAlignment="1" applyProtection="1">
      <alignment horizontal="center"/>
      <protection locked="0"/>
    </xf>
    <xf numFmtId="49" fontId="4" fillId="34" borderId="18" xfId="54" applyNumberFormat="1" applyFont="1" applyFill="1" applyBorder="1" applyAlignment="1" applyProtection="1">
      <alignment horizontal="center"/>
      <protection locked="0"/>
    </xf>
    <xf numFmtId="0" fontId="0" fillId="33" borderId="23" xfId="54" applyNumberFormat="1" applyFont="1" applyFill="1" applyBorder="1" applyAlignment="1" applyProtection="1">
      <alignment horizontal="left"/>
      <protection locked="0"/>
    </xf>
    <xf numFmtId="3" fontId="4" fillId="33" borderId="19" xfId="54" applyNumberFormat="1" applyFont="1" applyFill="1" applyBorder="1" applyAlignment="1" applyProtection="1">
      <alignment/>
      <protection locked="0"/>
    </xf>
    <xf numFmtId="0" fontId="4" fillId="33" borderId="26" xfId="54" applyNumberFormat="1" applyFont="1" applyFill="1" applyBorder="1" applyAlignment="1" applyProtection="1">
      <alignment horizontal="right"/>
      <protection locked="0"/>
    </xf>
    <xf numFmtId="0" fontId="4" fillId="33" borderId="19" xfId="54" applyNumberFormat="1" applyFont="1" applyFill="1" applyBorder="1" applyAlignment="1" applyProtection="1">
      <alignment/>
      <protection locked="0"/>
    </xf>
    <xf numFmtId="2" fontId="4" fillId="33" borderId="20" xfId="54" applyNumberFormat="1" applyFont="1" applyFill="1" applyBorder="1" applyAlignment="1" applyProtection="1">
      <alignment/>
      <protection locked="0"/>
    </xf>
    <xf numFmtId="165" fontId="4" fillId="0" borderId="13" xfId="47" applyNumberFormat="1" applyFont="1" applyBorder="1" applyAlignment="1">
      <alignment/>
    </xf>
    <xf numFmtId="3" fontId="4" fillId="0" borderId="29" xfId="54" applyNumberFormat="1" applyFont="1" applyFill="1" applyBorder="1" applyAlignment="1" applyProtection="1">
      <alignment horizontal="right"/>
      <protection locked="0"/>
    </xf>
    <xf numFmtId="2" fontId="4" fillId="0" borderId="20" xfId="54" applyNumberFormat="1" applyFont="1" applyFill="1" applyBorder="1" applyAlignment="1" applyProtection="1">
      <alignment horizontal="right"/>
      <protection locked="0"/>
    </xf>
    <xf numFmtId="165" fontId="4" fillId="0" borderId="0" xfId="47" applyNumberFormat="1" applyFont="1" applyAlignment="1">
      <alignment/>
    </xf>
    <xf numFmtId="165" fontId="4" fillId="0" borderId="15" xfId="47" applyNumberFormat="1" applyFont="1" applyBorder="1" applyAlignment="1">
      <alignment/>
    </xf>
    <xf numFmtId="2" fontId="4" fillId="0" borderId="15" xfId="54" applyNumberFormat="1" applyFont="1" applyFill="1" applyBorder="1" applyAlignment="1" applyProtection="1">
      <alignment horizontal="right"/>
      <protection locked="0"/>
    </xf>
    <xf numFmtId="3" fontId="4" fillId="0" borderId="27" xfId="54" applyNumberFormat="1" applyFont="1" applyFill="1" applyBorder="1" applyAlignment="1">
      <alignment/>
      <protection/>
    </xf>
    <xf numFmtId="3" fontId="4" fillId="0" borderId="28" xfId="54" applyNumberFormat="1" applyFont="1" applyFill="1" applyBorder="1" applyAlignment="1">
      <alignment horizontal="right"/>
      <protection/>
    </xf>
    <xf numFmtId="0" fontId="4" fillId="0" borderId="27" xfId="54" applyFont="1" applyFill="1" applyBorder="1" applyAlignment="1">
      <alignment/>
      <protection/>
    </xf>
    <xf numFmtId="4" fontId="4" fillId="0" borderId="32" xfId="54" applyNumberFormat="1" applyFont="1" applyFill="1" applyBorder="1" applyAlignment="1">
      <alignment/>
      <protection/>
    </xf>
    <xf numFmtId="3" fontId="9" fillId="0" borderId="27" xfId="54" applyNumberFormat="1" applyFont="1" applyFill="1" applyBorder="1" applyAlignment="1" applyProtection="1">
      <alignment vertical="center"/>
      <protection locked="0"/>
    </xf>
    <xf numFmtId="4" fontId="9" fillId="0" borderId="33" xfId="54" applyNumberFormat="1" applyFont="1" applyFill="1" applyBorder="1" applyAlignment="1" applyProtection="1">
      <alignment vertical="center"/>
      <protection locked="0"/>
    </xf>
    <xf numFmtId="0" fontId="13" fillId="33" borderId="22" xfId="54" applyNumberFormat="1" applyFont="1" applyFill="1" applyBorder="1" applyAlignment="1" applyProtection="1">
      <alignment horizontal="left"/>
      <protection locked="0"/>
    </xf>
    <xf numFmtId="0" fontId="7" fillId="33" borderId="19" xfId="54" applyNumberFormat="1" applyFont="1" applyFill="1" applyBorder="1" applyAlignment="1" applyProtection="1">
      <alignment horizontal="center"/>
      <protection locked="0"/>
    </xf>
    <xf numFmtId="0" fontId="7" fillId="33" borderId="29" xfId="54" applyNumberFormat="1" applyFont="1" applyFill="1" applyBorder="1" applyAlignment="1" applyProtection="1">
      <alignment horizontal="center"/>
      <protection locked="0"/>
    </xf>
    <xf numFmtId="2" fontId="7" fillId="33" borderId="20" xfId="54" applyNumberFormat="1" applyFont="1" applyFill="1" applyBorder="1" applyAlignment="1" applyProtection="1">
      <alignment horizontal="center"/>
      <protection locked="0"/>
    </xf>
    <xf numFmtId="0" fontId="4" fillId="0" borderId="22" xfId="54" applyNumberFormat="1" applyFont="1" applyFill="1" applyBorder="1" applyAlignment="1" applyProtection="1">
      <alignment horizontal="left"/>
      <protection locked="0"/>
    </xf>
    <xf numFmtId="3" fontId="4" fillId="0" borderId="13" xfId="54" applyNumberFormat="1" applyFont="1" applyFill="1" applyBorder="1" applyAlignment="1" applyProtection="1">
      <alignment horizontal="right"/>
      <protection locked="0"/>
    </xf>
    <xf numFmtId="0" fontId="4" fillId="0" borderId="13" xfId="54" applyNumberFormat="1" applyFont="1" applyFill="1" applyBorder="1" applyAlignment="1" applyProtection="1">
      <alignment horizontal="right"/>
      <protection locked="0"/>
    </xf>
    <xf numFmtId="0" fontId="4" fillId="0" borderId="22" xfId="54" applyFont="1" applyFill="1" applyBorder="1" applyAlignment="1">
      <alignment horizontal="left"/>
      <protection/>
    </xf>
    <xf numFmtId="0" fontId="4" fillId="0" borderId="13" xfId="54" applyFont="1" applyFill="1" applyBorder="1">
      <alignment vertical="center"/>
      <protection/>
    </xf>
    <xf numFmtId="3" fontId="4" fillId="0" borderId="13" xfId="54" applyNumberFormat="1" applyFont="1" applyFill="1" applyBorder="1">
      <alignment vertical="center"/>
      <protection/>
    </xf>
    <xf numFmtId="3" fontId="7" fillId="0" borderId="16" xfId="54" applyNumberFormat="1" applyFont="1" applyFill="1" applyBorder="1" applyAlignment="1">
      <alignment horizontal="right"/>
      <protection/>
    </xf>
    <xf numFmtId="3" fontId="4" fillId="0" borderId="16" xfId="54" applyNumberFormat="1" applyFont="1" applyFill="1" applyBorder="1" applyAlignment="1">
      <alignment horizontal="right"/>
      <protection/>
    </xf>
    <xf numFmtId="3" fontId="4" fillId="0" borderId="29" xfId="54" applyNumberFormat="1" applyFont="1" applyFill="1" applyBorder="1" applyAlignment="1">
      <alignment horizontal="right"/>
      <protection/>
    </xf>
    <xf numFmtId="0" fontId="4" fillId="0" borderId="16" xfId="54" applyFont="1" applyFill="1" applyBorder="1" applyAlignment="1">
      <alignment horizontal="right"/>
      <protection/>
    </xf>
    <xf numFmtId="2" fontId="4" fillId="0" borderId="20" xfId="54" applyNumberFormat="1" applyFont="1" applyFill="1" applyBorder="1" applyAlignment="1">
      <alignment horizontal="right"/>
      <protection/>
    </xf>
    <xf numFmtId="0" fontId="8" fillId="0" borderId="34" xfId="54" applyNumberFormat="1" applyFont="1" applyFill="1" applyBorder="1" applyAlignment="1" applyProtection="1">
      <alignment horizontal="left" vertical="center"/>
      <protection locked="0"/>
    </xf>
    <xf numFmtId="3" fontId="9" fillId="0" borderId="35" xfId="54" applyNumberFormat="1" applyFont="1" applyFill="1" applyBorder="1" applyAlignment="1" applyProtection="1">
      <alignment horizontal="right" vertical="center"/>
      <protection locked="0"/>
    </xf>
    <xf numFmtId="3" fontId="9" fillId="0" borderId="35" xfId="54" applyNumberFormat="1" applyFont="1" applyFill="1" applyBorder="1" applyAlignment="1">
      <alignment horizontal="right"/>
      <protection/>
    </xf>
    <xf numFmtId="2" fontId="9" fillId="0" borderId="36" xfId="54" applyNumberFormat="1" applyFont="1" applyFill="1" applyBorder="1" applyAlignment="1">
      <alignment horizontal="right"/>
      <protection/>
    </xf>
    <xf numFmtId="0" fontId="11" fillId="33" borderId="0" xfId="54" applyFont="1" applyFill="1" applyAlignment="1">
      <alignment horizontal="left"/>
      <protection/>
    </xf>
    <xf numFmtId="0" fontId="11" fillId="33" borderId="0" xfId="54" applyFont="1" applyFill="1">
      <alignment vertical="center"/>
      <protection/>
    </xf>
    <xf numFmtId="164" fontId="11" fillId="33" borderId="0" xfId="54" applyNumberFormat="1" applyFont="1" applyFill="1">
      <alignment vertical="center"/>
      <protection/>
    </xf>
    <xf numFmtId="0" fontId="4" fillId="33" borderId="0" xfId="54" applyFont="1" applyFill="1">
      <alignment vertical="center"/>
      <protection/>
    </xf>
    <xf numFmtId="2" fontId="4" fillId="33" borderId="0" xfId="54" applyNumberFormat="1" applyFont="1" applyFill="1">
      <alignment vertical="center"/>
      <protection/>
    </xf>
    <xf numFmtId="0" fontId="4" fillId="35" borderId="10" xfId="54" applyNumberFormat="1" applyFont="1" applyFill="1" applyBorder="1" applyAlignment="1" applyProtection="1">
      <alignment horizontal="center"/>
      <protection locked="0"/>
    </xf>
    <xf numFmtId="0" fontId="4" fillId="35" borderId="11" xfId="54" applyNumberFormat="1" applyFont="1" applyFill="1" applyBorder="1" applyAlignment="1" applyProtection="1">
      <alignment horizontal="center"/>
      <protection locked="0"/>
    </xf>
    <xf numFmtId="4" fontId="4" fillId="35" borderId="12" xfId="54" applyNumberFormat="1" applyFont="1" applyFill="1" applyBorder="1" applyAlignment="1" applyProtection="1">
      <alignment horizontal="center"/>
      <protection locked="0"/>
    </xf>
    <xf numFmtId="0" fontId="4" fillId="35" borderId="13" xfId="54" applyNumberFormat="1" applyFont="1" applyFill="1" applyBorder="1" applyAlignment="1" applyProtection="1">
      <alignment horizontal="center"/>
      <protection locked="0"/>
    </xf>
    <xf numFmtId="0" fontId="4" fillId="35" borderId="14" xfId="54" applyNumberFormat="1" applyFont="1" applyFill="1" applyBorder="1" applyAlignment="1" applyProtection="1">
      <alignment horizontal="center"/>
      <protection locked="0"/>
    </xf>
    <xf numFmtId="4" fontId="4" fillId="35" borderId="15" xfId="54" applyNumberFormat="1" applyFont="1" applyFill="1" applyBorder="1" applyAlignment="1" applyProtection="1">
      <alignment horizontal="center"/>
      <protection locked="0"/>
    </xf>
    <xf numFmtId="49" fontId="4" fillId="35" borderId="16" xfId="54" applyNumberFormat="1" applyFont="1" applyFill="1" applyBorder="1" applyAlignment="1" applyProtection="1">
      <alignment horizontal="center"/>
      <protection locked="0"/>
    </xf>
    <xf numFmtId="49" fontId="4" fillId="35" borderId="17" xfId="54" applyNumberFormat="1" applyFont="1" applyFill="1" applyBorder="1" applyAlignment="1" applyProtection="1">
      <alignment horizontal="center"/>
      <protection locked="0"/>
    </xf>
    <xf numFmtId="4" fontId="4" fillId="35" borderId="18" xfId="54" applyNumberFormat="1" applyFont="1" applyFill="1" applyBorder="1" applyAlignment="1" applyProtection="1">
      <alignment horizontal="center"/>
      <protection locked="0"/>
    </xf>
    <xf numFmtId="165" fontId="7" fillId="0" borderId="13" xfId="47" applyNumberFormat="1" applyFont="1" applyBorder="1" applyAlignment="1">
      <alignment/>
    </xf>
    <xf numFmtId="165" fontId="7" fillId="0" borderId="0" xfId="47" applyNumberFormat="1" applyFont="1" applyAlignment="1">
      <alignment/>
    </xf>
    <xf numFmtId="165" fontId="7" fillId="0" borderId="15" xfId="47" applyNumberFormat="1" applyFont="1" applyBorder="1" applyAlignment="1">
      <alignment/>
    </xf>
    <xf numFmtId="3" fontId="7" fillId="0" borderId="27" xfId="54" applyNumberFormat="1" applyFont="1" applyFill="1" applyBorder="1" applyAlignment="1">
      <alignment/>
      <protection/>
    </xf>
    <xf numFmtId="3" fontId="7" fillId="0" borderId="28" xfId="54" applyNumberFormat="1" applyFont="1" applyFill="1" applyBorder="1" applyAlignment="1">
      <alignment horizontal="right"/>
      <protection/>
    </xf>
    <xf numFmtId="0" fontId="7" fillId="0" borderId="27" xfId="54" applyFont="1" applyFill="1" applyBorder="1" applyAlignment="1">
      <alignment/>
      <protection/>
    </xf>
    <xf numFmtId="4" fontId="7" fillId="0" borderId="32" xfId="54" applyNumberFormat="1" applyFont="1" applyFill="1" applyBorder="1" applyAlignment="1">
      <alignment/>
      <protection/>
    </xf>
    <xf numFmtId="3" fontId="7" fillId="0" borderId="29" xfId="54" applyNumberFormat="1" applyFont="1" applyFill="1" applyBorder="1" applyAlignment="1">
      <alignment horizontal="right"/>
      <protection/>
    </xf>
    <xf numFmtId="0" fontId="7" fillId="0" borderId="16" xfId="54" applyFont="1" applyFill="1" applyBorder="1" applyAlignment="1">
      <alignment horizontal="right"/>
      <protection/>
    </xf>
    <xf numFmtId="2" fontId="7" fillId="0" borderId="20" xfId="54" applyNumberFormat="1" applyFont="1" applyFill="1" applyBorder="1" applyAlignment="1">
      <alignment horizontal="right"/>
      <protection/>
    </xf>
    <xf numFmtId="2" fontId="4" fillId="0" borderId="15" xfId="47" applyNumberFormat="1" applyFont="1" applyBorder="1" applyAlignment="1">
      <alignment/>
    </xf>
    <xf numFmtId="2" fontId="7" fillId="0" borderId="32" xfId="54" applyNumberFormat="1" applyFont="1" applyFill="1" applyBorder="1" applyAlignment="1">
      <alignment/>
      <protection/>
    </xf>
    <xf numFmtId="2" fontId="9" fillId="0" borderId="33" xfId="54" applyNumberFormat="1" applyFont="1" applyFill="1" applyBorder="1" applyAlignment="1" applyProtection="1">
      <alignment vertical="center"/>
      <protection locked="0"/>
    </xf>
    <xf numFmtId="165" fontId="4" fillId="0" borderId="13" xfId="47" applyNumberFormat="1" applyFont="1" applyFill="1" applyBorder="1" applyAlignment="1" applyProtection="1">
      <alignment horizontal="right"/>
      <protection locked="0"/>
    </xf>
    <xf numFmtId="165" fontId="4" fillId="0" borderId="0" xfId="47" applyNumberFormat="1" applyFont="1" applyBorder="1" applyAlignment="1">
      <alignment/>
    </xf>
    <xf numFmtId="165" fontId="7" fillId="0" borderId="0" xfId="47" applyNumberFormat="1" applyFont="1" applyBorder="1" applyAlignment="1">
      <alignment/>
    </xf>
    <xf numFmtId="0" fontId="6" fillId="34" borderId="30" xfId="54" applyNumberFormat="1" applyFont="1" applyFill="1" applyBorder="1" applyAlignment="1" applyProtection="1">
      <alignment horizontal="left" vertical="center"/>
      <protection locked="0"/>
    </xf>
    <xf numFmtId="0" fontId="6" fillId="34" borderId="22" xfId="54" applyNumberFormat="1" applyFont="1" applyFill="1" applyBorder="1" applyAlignment="1" applyProtection="1">
      <alignment horizontal="left" vertical="center"/>
      <protection locked="0"/>
    </xf>
    <xf numFmtId="0" fontId="6" fillId="34" borderId="31" xfId="54" applyNumberFormat="1" applyFont="1" applyFill="1" applyBorder="1" applyAlignment="1" applyProtection="1">
      <alignment horizontal="left" vertical="center"/>
      <protection locked="0"/>
    </xf>
    <xf numFmtId="0" fontId="6" fillId="35" borderId="30" xfId="54" applyNumberFormat="1" applyFont="1" applyFill="1" applyBorder="1" applyAlignment="1" applyProtection="1">
      <alignment horizontal="left" vertical="center"/>
      <protection locked="0"/>
    </xf>
    <xf numFmtId="0" fontId="6" fillId="35" borderId="22" xfId="54" applyNumberFormat="1" applyFont="1" applyFill="1" applyBorder="1" applyAlignment="1" applyProtection="1">
      <alignment horizontal="left" vertical="center"/>
      <protection locked="0"/>
    </xf>
    <xf numFmtId="0" fontId="6" fillId="35" borderId="31" xfId="54" applyNumberFormat="1" applyFont="1" applyFill="1" applyBorder="1" applyAlignment="1" applyProtection="1">
      <alignment horizontal="left" vertical="center"/>
      <protection locked="0"/>
    </xf>
    <xf numFmtId="0" fontId="11" fillId="0" borderId="0" xfId="54" applyFont="1" applyAlignment="1">
      <alignment horizontal="justify" vertical="justify" wrapText="1"/>
      <protection/>
    </xf>
    <xf numFmtId="0" fontId="4" fillId="0" borderId="0" xfId="54" applyFont="1" applyAlignment="1">
      <alignment horizontal="justify" vertical="justify" wrapText="1"/>
      <protection/>
    </xf>
    <xf numFmtId="165" fontId="4" fillId="0" borderId="13" xfId="47" applyNumberFormat="1" applyFont="1" applyBorder="1" applyAlignment="1">
      <alignment/>
    </xf>
    <xf numFmtId="43" fontId="4" fillId="0" borderId="15" xfId="47" applyNumberFormat="1" applyFont="1" applyBorder="1" applyAlignment="1">
      <alignment/>
    </xf>
    <xf numFmtId="165" fontId="7" fillId="0" borderId="13" xfId="47" applyNumberFormat="1" applyFont="1" applyBorder="1" applyAlignment="1">
      <alignment/>
    </xf>
    <xf numFmtId="2" fontId="7" fillId="0" borderId="32" xfId="54" applyNumberFormat="1" applyFont="1" applyFill="1" applyBorder="1" applyAlignment="1">
      <alignment/>
      <protection/>
    </xf>
    <xf numFmtId="3" fontId="9" fillId="0" borderId="37" xfId="54" applyNumberFormat="1" applyFont="1" applyFill="1" applyBorder="1" applyAlignment="1" applyProtection="1">
      <alignment vertical="center"/>
      <protection locked="0"/>
    </xf>
    <xf numFmtId="165" fontId="9" fillId="0" borderId="38" xfId="47" applyNumberFormat="1" applyFont="1" applyBorder="1" applyAlignment="1">
      <alignment/>
    </xf>
    <xf numFmtId="165" fontId="9" fillId="0" borderId="39" xfId="47" applyNumberFormat="1" applyFont="1" applyBorder="1" applyAlignment="1">
      <alignment/>
    </xf>
    <xf numFmtId="3" fontId="9" fillId="0" borderId="40" xfId="54" applyNumberFormat="1" applyFont="1" applyFill="1" applyBorder="1" applyAlignment="1" applyProtection="1">
      <alignment vertical="center"/>
      <protection locked="0"/>
    </xf>
    <xf numFmtId="43" fontId="9" fillId="0" borderId="39" xfId="47" applyNumberFormat="1" applyFont="1" applyBorder="1" applyAlignment="1">
      <alignment/>
    </xf>
    <xf numFmtId="2" fontId="7" fillId="33" borderId="20" xfId="54" applyNumberFormat="1" applyFont="1" applyFill="1" applyBorder="1" applyAlignment="1" applyProtection="1">
      <alignment horizontal="center"/>
      <protection locked="0"/>
    </xf>
    <xf numFmtId="165" fontId="4" fillId="0" borderId="15" xfId="47" applyNumberFormat="1" applyFont="1" applyBorder="1" applyAlignment="1">
      <alignment/>
    </xf>
    <xf numFmtId="165" fontId="4" fillId="0" borderId="0" xfId="47" applyNumberFormat="1" applyFont="1" applyAlignment="1">
      <alignment/>
    </xf>
    <xf numFmtId="3" fontId="7" fillId="0" borderId="29" xfId="54" applyNumberFormat="1" applyFont="1" applyFill="1" applyBorder="1" applyAlignment="1">
      <alignment horizontal="right"/>
      <protection/>
    </xf>
    <xf numFmtId="0" fontId="7" fillId="0" borderId="13" xfId="54" applyFont="1" applyFill="1" applyBorder="1" applyAlignment="1">
      <alignment horizontal="right"/>
      <protection/>
    </xf>
    <xf numFmtId="2" fontId="7" fillId="0" borderId="20" xfId="54" applyNumberFormat="1" applyFont="1" applyFill="1" applyBorder="1" applyAlignment="1">
      <alignment horizontal="right"/>
      <protection/>
    </xf>
    <xf numFmtId="165" fontId="9" fillId="0" borderId="41" xfId="47" applyNumberFormat="1" applyFont="1" applyBorder="1" applyAlignment="1">
      <alignment/>
    </xf>
    <xf numFmtId="43" fontId="9" fillId="0" borderId="42" xfId="47" applyNumberFormat="1" applyFont="1" applyBorder="1" applyAlignment="1">
      <alignment/>
    </xf>
    <xf numFmtId="0" fontId="8" fillId="0" borderId="39" xfId="54" applyNumberFormat="1" applyFont="1" applyFill="1" applyBorder="1" applyAlignment="1" applyProtection="1">
      <alignment horizontal="left" vertical="center"/>
      <protection locked="0"/>
    </xf>
    <xf numFmtId="0" fontId="4" fillId="0" borderId="0" xfId="54" applyFont="1" applyAlignment="1">
      <alignment horizontal="left" vertical="top"/>
      <protection/>
    </xf>
    <xf numFmtId="0" fontId="4" fillId="0" borderId="0" xfId="54" applyFont="1" applyAlignment="1">
      <alignment horizontal="left" vertical="justify" wrapText="1"/>
      <protection/>
    </xf>
    <xf numFmtId="165" fontId="4" fillId="0" borderId="13" xfId="47" applyNumberFormat="1" applyFont="1" applyFill="1" applyBorder="1" applyAlignment="1">
      <alignment/>
    </xf>
    <xf numFmtId="43" fontId="4" fillId="0" borderId="15" xfId="47" applyNumberFormat="1" applyFont="1" applyFill="1" applyBorder="1" applyAlignment="1">
      <alignment/>
    </xf>
    <xf numFmtId="165" fontId="7" fillId="0" borderId="13" xfId="47" applyNumberFormat="1" applyFont="1" applyFill="1" applyBorder="1"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r Preferences]&#13;&#10;ShowControlRibbon=1&#13;&#10;ShowIconBar=1&#13;&#10;BorderWidth=5" xfId="33"/>
    <cellStyle name="Buena"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rmal 2" xfId="53"/>
    <cellStyle name="Normal_WEB_07.09_Circ1896"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J50"/>
  <sheetViews>
    <sheetView showGridLines="0" tabSelected="1" zoomScalePageLayoutView="0" workbookViewId="0" topLeftCell="A1">
      <selection activeCell="A4" sqref="A4"/>
    </sheetView>
  </sheetViews>
  <sheetFormatPr defaultColWidth="11.421875" defaultRowHeight="12.75"/>
  <cols>
    <col min="1" max="1" width="0.71875" style="0" customWidth="1"/>
    <col min="2" max="2" width="50.7109375" style="0" customWidth="1"/>
    <col min="3" max="7" width="14.7109375" style="0" customWidth="1"/>
  </cols>
  <sheetData>
    <row r="1" ht="5.25" customHeight="1"/>
    <row r="2" spans="2:7" ht="15.75">
      <c r="B2" s="4" t="s">
        <v>0</v>
      </c>
      <c r="C2" s="26"/>
      <c r="D2" s="26"/>
      <c r="E2" s="26"/>
      <c r="F2" s="26"/>
      <c r="G2" s="26"/>
    </row>
    <row r="3" spans="2:7" ht="15.75">
      <c r="B3" s="37" t="s">
        <v>44</v>
      </c>
      <c r="C3" s="26"/>
      <c r="D3" s="26"/>
      <c r="E3" s="26"/>
      <c r="F3" s="26"/>
      <c r="G3" s="26"/>
    </row>
    <row r="4" spans="2:7" ht="6" customHeight="1">
      <c r="B4" s="51"/>
      <c r="C4" s="24"/>
      <c r="D4" s="24"/>
      <c r="E4" s="24"/>
      <c r="F4" s="24"/>
      <c r="G4" s="24"/>
    </row>
    <row r="5" spans="2:7" ht="15" thickBot="1">
      <c r="B5" s="23" t="s">
        <v>1</v>
      </c>
      <c r="C5" s="23"/>
      <c r="D5" s="23"/>
      <c r="E5" s="23"/>
      <c r="F5" s="23"/>
      <c r="G5" s="23"/>
    </row>
    <row r="6" spans="2:7" ht="12.75">
      <c r="B6" s="127" t="s">
        <v>2</v>
      </c>
      <c r="C6" s="52" t="s">
        <v>3</v>
      </c>
      <c r="D6" s="52" t="s">
        <v>4</v>
      </c>
      <c r="E6" s="53" t="s">
        <v>5</v>
      </c>
      <c r="F6" s="53" t="s">
        <v>6</v>
      </c>
      <c r="G6" s="54" t="s">
        <v>7</v>
      </c>
    </row>
    <row r="7" spans="2:7" ht="12.75">
      <c r="B7" s="128"/>
      <c r="C7" s="55" t="s">
        <v>8</v>
      </c>
      <c r="D7" s="55" t="s">
        <v>9</v>
      </c>
      <c r="E7" s="56" t="s">
        <v>10</v>
      </c>
      <c r="F7" s="56" t="s">
        <v>11</v>
      </c>
      <c r="G7" s="57" t="s">
        <v>12</v>
      </c>
    </row>
    <row r="8" spans="2:7" ht="12.75">
      <c r="B8" s="129"/>
      <c r="C8" s="58" t="s">
        <v>13</v>
      </c>
      <c r="D8" s="58" t="s">
        <v>14</v>
      </c>
      <c r="E8" s="59" t="s">
        <v>15</v>
      </c>
      <c r="F8" s="59" t="s">
        <v>16</v>
      </c>
      <c r="G8" s="60" t="s">
        <v>17</v>
      </c>
    </row>
    <row r="9" spans="2:7" ht="12.75">
      <c r="B9" s="61"/>
      <c r="C9" s="62"/>
      <c r="D9" s="62"/>
      <c r="E9" s="63"/>
      <c r="F9" s="64"/>
      <c r="G9" s="65"/>
    </row>
    <row r="10" spans="2:7" ht="12.75">
      <c r="B10" s="34" t="s">
        <v>18</v>
      </c>
      <c r="C10" s="66">
        <v>568</v>
      </c>
      <c r="D10" s="66">
        <v>703326552</v>
      </c>
      <c r="E10" s="67">
        <f aca="true" t="shared" si="0" ref="E10:E15">D10/C10</f>
        <v>1238250.971830986</v>
      </c>
      <c r="F10" s="66">
        <v>73.40904427563827</v>
      </c>
      <c r="G10" s="68">
        <v>1.8370199545089851</v>
      </c>
    </row>
    <row r="11" spans="2:7" ht="12.75">
      <c r="B11" s="34" t="s">
        <v>19</v>
      </c>
      <c r="C11" s="66">
        <v>292</v>
      </c>
      <c r="D11" s="66">
        <v>285341387</v>
      </c>
      <c r="E11" s="67">
        <f t="shared" si="0"/>
        <v>977196.5308219178</v>
      </c>
      <c r="F11" s="66">
        <v>52.692325102492056</v>
      </c>
      <c r="G11" s="68">
        <v>2.139991026538328</v>
      </c>
    </row>
    <row r="12" spans="2:8" ht="12.75">
      <c r="B12" s="34" t="s">
        <v>20</v>
      </c>
      <c r="C12" s="66">
        <v>1591</v>
      </c>
      <c r="D12" s="66">
        <v>2948204556</v>
      </c>
      <c r="E12" s="67">
        <f t="shared" si="0"/>
        <v>1853051.2608422376</v>
      </c>
      <c r="F12" s="66">
        <v>59.27999226998006</v>
      </c>
      <c r="G12" s="68">
        <v>1.9625117989302774</v>
      </c>
      <c r="H12" s="33"/>
    </row>
    <row r="13" spans="2:7" ht="12.75">
      <c r="B13" s="34" t="s">
        <v>21</v>
      </c>
      <c r="C13" s="66">
        <v>203</v>
      </c>
      <c r="D13" s="66">
        <v>182730459</v>
      </c>
      <c r="E13" s="67">
        <f t="shared" si="0"/>
        <v>900150.0443349754</v>
      </c>
      <c r="F13" s="66">
        <v>40.12478681509797</v>
      </c>
      <c r="G13" s="68">
        <v>1.8883500746856883</v>
      </c>
    </row>
    <row r="14" spans="2:7" ht="12.75">
      <c r="B14" s="34" t="s">
        <v>22</v>
      </c>
      <c r="C14" s="66">
        <v>34</v>
      </c>
      <c r="D14" s="66">
        <v>19665719</v>
      </c>
      <c r="E14" s="67">
        <f t="shared" si="0"/>
        <v>578403.5</v>
      </c>
      <c r="F14" s="66">
        <v>25.34099363465938</v>
      </c>
      <c r="G14" s="68">
        <v>1.8173113182386056</v>
      </c>
    </row>
    <row r="15" spans="2:7" ht="12.75">
      <c r="B15" s="34" t="s">
        <v>23</v>
      </c>
      <c r="C15" s="66">
        <v>154</v>
      </c>
      <c r="D15" s="66">
        <v>143607932</v>
      </c>
      <c r="E15" s="67">
        <f t="shared" si="0"/>
        <v>932519.0389610389</v>
      </c>
      <c r="F15" s="66">
        <v>50.98492779632813</v>
      </c>
      <c r="G15" s="68">
        <v>1.99</v>
      </c>
    </row>
    <row r="16" spans="2:7" ht="12.75">
      <c r="B16" s="35" t="s">
        <v>24</v>
      </c>
      <c r="C16" s="66"/>
      <c r="D16" s="66"/>
      <c r="E16" s="69">
        <v>0</v>
      </c>
      <c r="F16" s="66"/>
      <c r="G16" s="70"/>
    </row>
    <row r="17" spans="2:7" ht="12.75">
      <c r="B17" s="35" t="s">
        <v>45</v>
      </c>
      <c r="C17" s="66">
        <v>309</v>
      </c>
      <c r="D17" s="66">
        <v>343620841</v>
      </c>
      <c r="E17" s="67">
        <f>D17/C17</f>
        <v>1112041.556634304</v>
      </c>
      <c r="F17" s="66">
        <v>49.92230960170428</v>
      </c>
      <c r="G17" s="71">
        <v>1.9372676120363725</v>
      </c>
    </row>
    <row r="18" spans="2:8" ht="12.75">
      <c r="B18" s="35" t="s">
        <v>25</v>
      </c>
      <c r="C18" s="66"/>
      <c r="D18" s="66"/>
      <c r="E18" s="69">
        <v>0</v>
      </c>
      <c r="F18" s="66"/>
      <c r="G18" s="70"/>
      <c r="H18" s="33"/>
    </row>
    <row r="19" spans="2:7" ht="12.75">
      <c r="B19" s="34" t="s">
        <v>26</v>
      </c>
      <c r="C19" s="66"/>
      <c r="D19" s="66"/>
      <c r="E19" s="69">
        <v>0</v>
      </c>
      <c r="F19" s="66"/>
      <c r="G19" s="70"/>
    </row>
    <row r="20" spans="2:7" ht="12.75">
      <c r="B20" s="34" t="s">
        <v>27</v>
      </c>
      <c r="C20" s="66">
        <v>867</v>
      </c>
      <c r="D20" s="66">
        <v>682348653</v>
      </c>
      <c r="E20" s="67">
        <f>D20/C20</f>
        <v>787022.6678200692</v>
      </c>
      <c r="F20" s="66">
        <v>47.19358834874112</v>
      </c>
      <c r="G20" s="71">
        <v>2.2520125018111528</v>
      </c>
    </row>
    <row r="21" spans="2:7" ht="12.75">
      <c r="B21" s="34" t="s">
        <v>28</v>
      </c>
      <c r="C21" s="66">
        <v>177</v>
      </c>
      <c r="D21" s="66">
        <v>117522503</v>
      </c>
      <c r="E21" s="67">
        <f>D21/C21</f>
        <v>663968.9435028249</v>
      </c>
      <c r="F21" s="66">
        <v>49.19756101518702</v>
      </c>
      <c r="G21" s="71">
        <v>1.9413835021876606</v>
      </c>
    </row>
    <row r="22" spans="2:7" ht="12.75">
      <c r="B22" s="35" t="s">
        <v>29</v>
      </c>
      <c r="C22" s="66">
        <v>363</v>
      </c>
      <c r="D22" s="66">
        <v>1345942731</v>
      </c>
      <c r="E22" s="67">
        <f>D22/C22</f>
        <v>3707831.214876033</v>
      </c>
      <c r="F22" s="66">
        <v>48.63976285852834</v>
      </c>
      <c r="G22" s="71">
        <v>1.1971495944280268</v>
      </c>
    </row>
    <row r="23" spans="2:7" ht="12.75">
      <c r="B23" s="35" t="s">
        <v>30</v>
      </c>
      <c r="C23" s="66">
        <v>485</v>
      </c>
      <c r="D23" s="66">
        <v>597732796</v>
      </c>
      <c r="E23" s="67">
        <f>D23/C23</f>
        <v>1232438.7546391753</v>
      </c>
      <c r="F23" s="66">
        <v>51.283829940627854</v>
      </c>
      <c r="G23" s="71">
        <v>2.2768802203217233</v>
      </c>
    </row>
    <row r="24" spans="2:7" ht="12.75">
      <c r="B24" s="34" t="s">
        <v>31</v>
      </c>
      <c r="C24" s="66">
        <v>24</v>
      </c>
      <c r="D24" s="66">
        <v>83660709</v>
      </c>
      <c r="E24" s="67">
        <f>D24/C24</f>
        <v>3485862.875</v>
      </c>
      <c r="F24" s="66">
        <v>32.928665856752424</v>
      </c>
      <c r="G24" s="71">
        <v>1.5523103935205713</v>
      </c>
    </row>
    <row r="25" spans="2:8" ht="12.75">
      <c r="B25" s="34" t="s">
        <v>32</v>
      </c>
      <c r="C25" s="66"/>
      <c r="D25" s="66"/>
      <c r="E25" s="69">
        <v>0</v>
      </c>
      <c r="F25" s="66"/>
      <c r="G25" s="70"/>
      <c r="H25" s="33"/>
    </row>
    <row r="26" spans="2:7" ht="12.75">
      <c r="B26" s="34" t="s">
        <v>33</v>
      </c>
      <c r="C26" s="66"/>
      <c r="D26" s="66"/>
      <c r="E26" s="69">
        <v>0</v>
      </c>
      <c r="F26" s="66"/>
      <c r="G26" s="70"/>
    </row>
    <row r="27" spans="2:7" ht="12.75">
      <c r="B27" s="34" t="s">
        <v>34</v>
      </c>
      <c r="C27" s="66">
        <v>283</v>
      </c>
      <c r="D27" s="66">
        <v>218363275</v>
      </c>
      <c r="E27" s="67">
        <f>D27/C27</f>
        <v>771601.6784452297</v>
      </c>
      <c r="F27" s="66">
        <v>56.46377822003265</v>
      </c>
      <c r="G27" s="68">
        <v>1.7857045870007227</v>
      </c>
    </row>
    <row r="28" spans="2:7" s="1" customFormat="1" ht="13.5" thickBot="1">
      <c r="B28" s="28"/>
      <c r="C28" s="72"/>
      <c r="D28" s="72"/>
      <c r="E28" s="73"/>
      <c r="F28" s="74"/>
      <c r="G28" s="75"/>
    </row>
    <row r="29" spans="2:10" s="1" customFormat="1" ht="13.5" thickBot="1">
      <c r="B29" s="18" t="s">
        <v>35</v>
      </c>
      <c r="C29" s="76">
        <f>SUM(C10:C27)</f>
        <v>5350</v>
      </c>
      <c r="D29" s="76">
        <f>SUM(D10:D27)</f>
        <v>7672068113</v>
      </c>
      <c r="E29" s="76">
        <f>D29/C29</f>
        <v>1434031.4229906541</v>
      </c>
      <c r="F29" s="76">
        <f>((F10*D10)+(F11*D11)+(F12*D12)+(F13*D13)+(F14*D14)+(F15*D15)+(F16*D16)+(D17*F17)+(D18*F18)+(D19*F19)+(D20*F20)+(D21*F21)+(D22*F22)+(D23*F23)+(D24*F24)+(D25*F25)+(D26*F26)+(D27*F27))/D29</f>
        <v>55.12608062699039</v>
      </c>
      <c r="G29" s="77">
        <f>((G10*D10)+(G11*D11)+(G12*D12)+(G13*D13)+(G14*D14)+(G15*D15)+(G16*D16)+(D17*G17)+(D18*G18)+(D19*G19)+(D20*G20)+(D21*G21)+(D22*G22)+(D23*G23)+(D24*G24)+(D25*G25)+(D26*G26)+(D27*G27))/D29</f>
        <v>1.8609945148371498</v>
      </c>
      <c r="H29" s="29"/>
      <c r="J29" s="2">
        <v>20958.67</v>
      </c>
    </row>
    <row r="30" spans="2:7" ht="12.75">
      <c r="B30" s="51"/>
      <c r="C30" s="22"/>
      <c r="D30" s="22"/>
      <c r="E30" s="22"/>
      <c r="F30" s="22"/>
      <c r="G30" s="19"/>
    </row>
    <row r="31" spans="2:7" ht="15" thickBot="1">
      <c r="B31" s="23" t="s">
        <v>36</v>
      </c>
      <c r="C31" s="24"/>
      <c r="D31" s="24"/>
      <c r="E31" s="24"/>
      <c r="F31" s="24"/>
      <c r="G31" s="25"/>
    </row>
    <row r="32" spans="2:7" ht="12.75">
      <c r="B32" s="130" t="s">
        <v>2</v>
      </c>
      <c r="C32" s="102" t="s">
        <v>3</v>
      </c>
      <c r="D32" s="102" t="s">
        <v>4</v>
      </c>
      <c r="E32" s="103" t="s">
        <v>5</v>
      </c>
      <c r="F32" s="103" t="s">
        <v>6</v>
      </c>
      <c r="G32" s="104" t="s">
        <v>7</v>
      </c>
    </row>
    <row r="33" spans="2:7" ht="12.75">
      <c r="B33" s="131"/>
      <c r="C33" s="105" t="s">
        <v>8</v>
      </c>
      <c r="D33" s="105" t="s">
        <v>9</v>
      </c>
      <c r="E33" s="106" t="s">
        <v>10</v>
      </c>
      <c r="F33" s="106" t="s">
        <v>11</v>
      </c>
      <c r="G33" s="107" t="s">
        <v>37</v>
      </c>
    </row>
    <row r="34" spans="2:7" ht="12.75">
      <c r="B34" s="132"/>
      <c r="C34" s="108" t="s">
        <v>13</v>
      </c>
      <c r="D34" s="108" t="s">
        <v>14</v>
      </c>
      <c r="E34" s="109" t="s">
        <v>15</v>
      </c>
      <c r="F34" s="109" t="s">
        <v>16</v>
      </c>
      <c r="G34" s="110" t="s">
        <v>17</v>
      </c>
    </row>
    <row r="35" spans="2:7" ht="12.75">
      <c r="B35" s="78"/>
      <c r="C35" s="79"/>
      <c r="D35" s="79"/>
      <c r="E35" s="80"/>
      <c r="F35" s="79"/>
      <c r="G35" s="81"/>
    </row>
    <row r="36" spans="2:7" ht="12.75">
      <c r="B36" s="82" t="s">
        <v>20</v>
      </c>
      <c r="C36" s="83">
        <v>18</v>
      </c>
      <c r="D36" s="83">
        <v>80957049</v>
      </c>
      <c r="E36" s="67">
        <f>D36/C36</f>
        <v>4497613.833333333</v>
      </c>
      <c r="F36" s="83">
        <v>242.12400345768532</v>
      </c>
      <c r="G36" s="68">
        <v>5.3215</v>
      </c>
    </row>
    <row r="37" spans="2:7" ht="12.75">
      <c r="B37" s="82" t="s">
        <v>38</v>
      </c>
      <c r="C37" s="83"/>
      <c r="D37" s="83"/>
      <c r="E37" s="69">
        <v>0</v>
      </c>
      <c r="F37" s="84"/>
      <c r="G37" s="68"/>
    </row>
    <row r="38" spans="2:7" ht="12.75">
      <c r="B38" s="82" t="s">
        <v>18</v>
      </c>
      <c r="C38" s="83">
        <v>1</v>
      </c>
      <c r="D38" s="83">
        <v>8737381</v>
      </c>
      <c r="E38" s="67">
        <f>D38/C38</f>
        <v>8737381</v>
      </c>
      <c r="F38" s="83">
        <v>240</v>
      </c>
      <c r="G38" s="68">
        <v>6.8544</v>
      </c>
    </row>
    <row r="39" spans="2:7" ht="12.75">
      <c r="B39" s="85" t="s">
        <v>29</v>
      </c>
      <c r="C39" s="66"/>
      <c r="D39" s="66"/>
      <c r="E39" s="69">
        <v>0</v>
      </c>
      <c r="F39" s="66"/>
      <c r="G39" s="70">
        <v>0</v>
      </c>
    </row>
    <row r="40" spans="2:7" ht="12.75">
      <c r="B40" s="82" t="s">
        <v>31</v>
      </c>
      <c r="C40" s="86">
        <v>5</v>
      </c>
      <c r="D40" s="87">
        <v>25190205</v>
      </c>
      <c r="E40" s="67">
        <f>D40/C40</f>
        <v>5038041</v>
      </c>
      <c r="F40" s="83">
        <v>313.6159619185314</v>
      </c>
      <c r="G40" s="68">
        <v>6.6123</v>
      </c>
    </row>
    <row r="41" spans="2:7" ht="12.75">
      <c r="B41" s="85"/>
      <c r="C41" s="88"/>
      <c r="D41" s="89"/>
      <c r="E41" s="90"/>
      <c r="F41" s="91"/>
      <c r="G41" s="92"/>
    </row>
    <row r="42" spans="2:7" ht="13.5" thickBot="1">
      <c r="B42" s="93" t="s">
        <v>35</v>
      </c>
      <c r="C42" s="94">
        <f>SUM(C36:C40)</f>
        <v>24</v>
      </c>
      <c r="D42" s="94">
        <f>SUM(D36:D40)</f>
        <v>114884635</v>
      </c>
      <c r="E42" s="94">
        <f>D42/C42</f>
        <v>4786859.791666667</v>
      </c>
      <c r="F42" s="95">
        <f>((D36*F36)+(D37*F37)+(D38*F38)+(D39*F39)+(D40*F40))/D42</f>
        <v>257.63816566070824</v>
      </c>
      <c r="G42" s="96">
        <f>((D36*G36)+(D37*G37)+(D38*G38)+(D39*G39)+(D40*G40))/D42</f>
        <v>5.721109990917411</v>
      </c>
    </row>
    <row r="43" spans="2:7" ht="4.5" customHeight="1">
      <c r="B43" s="24"/>
      <c r="C43" s="22"/>
      <c r="D43" s="22"/>
      <c r="E43" s="24"/>
      <c r="F43" s="24"/>
      <c r="G43" s="24"/>
    </row>
    <row r="44" spans="2:7" s="3" customFormat="1" ht="12.75">
      <c r="B44" s="97" t="s">
        <v>39</v>
      </c>
      <c r="C44" s="98"/>
      <c r="D44" s="98"/>
      <c r="E44" s="99"/>
      <c r="F44" s="98"/>
      <c r="G44" s="100"/>
    </row>
    <row r="45" spans="2:7" s="3" customFormat="1" ht="12.75">
      <c r="B45" s="97" t="s">
        <v>40</v>
      </c>
      <c r="C45" s="98"/>
      <c r="D45" s="98"/>
      <c r="E45" s="98"/>
      <c r="F45" s="98"/>
      <c r="G45" s="100"/>
    </row>
    <row r="46" spans="2:7" ht="12.75">
      <c r="B46" s="97" t="s">
        <v>41</v>
      </c>
      <c r="C46" s="98"/>
      <c r="D46" s="98"/>
      <c r="E46" s="98"/>
      <c r="F46" s="98"/>
      <c r="G46" s="101"/>
    </row>
    <row r="47" spans="2:7" ht="12.75">
      <c r="B47" s="97" t="s">
        <v>42</v>
      </c>
      <c r="C47" s="98"/>
      <c r="D47" s="98"/>
      <c r="E47" s="98"/>
      <c r="F47" s="98"/>
      <c r="G47" s="100"/>
    </row>
    <row r="48" spans="2:7" ht="12.75">
      <c r="B48" s="97" t="s">
        <v>43</v>
      </c>
      <c r="C48" s="98"/>
      <c r="D48" s="98"/>
      <c r="E48" s="98"/>
      <c r="F48" s="98"/>
      <c r="G48" s="100"/>
    </row>
    <row r="49" spans="2:7" ht="33.75" customHeight="1">
      <c r="B49" s="133" t="s">
        <v>46</v>
      </c>
      <c r="C49" s="133"/>
      <c r="D49" s="133"/>
      <c r="E49" s="133"/>
      <c r="F49" s="133"/>
      <c r="G49" s="133"/>
    </row>
    <row r="50" spans="2:7" ht="12.75">
      <c r="B50" s="5"/>
      <c r="C50" s="30"/>
      <c r="D50" s="30"/>
      <c r="E50" s="30"/>
      <c r="F50" s="30"/>
      <c r="G50" s="30"/>
    </row>
  </sheetData>
  <sheetProtection/>
  <mergeCells count="3">
    <mergeCell ref="B6:B8"/>
    <mergeCell ref="B32:B34"/>
    <mergeCell ref="B49:G49"/>
  </mergeCells>
  <printOptions horizontalCentered="1"/>
  <pageMargins left="0.7874015748031497" right="0.7874015748031497" top="0.984251968503937" bottom="0.984251968503937" header="0" footer="0"/>
  <pageSetup fitToHeight="1" fitToWidth="1" horizontalDpi="600" verticalDpi="600" orientation="landscape" paperSize="9" scale="70" r:id="rId1"/>
  <ignoredErrors>
    <ignoredError sqref="C34:G34 C8:G8" numberStoredAsText="1"/>
    <ignoredError sqref="E36:E41 C42:G42 C29:G29 E10:E27" unlockedFormula="1"/>
  </ignoredErrors>
</worksheet>
</file>

<file path=xl/worksheets/sheet10.xml><?xml version="1.0" encoding="utf-8"?>
<worksheet xmlns="http://schemas.openxmlformats.org/spreadsheetml/2006/main" xmlns:r="http://schemas.openxmlformats.org/officeDocument/2006/relationships">
  <dimension ref="B2:G50"/>
  <sheetViews>
    <sheetView showGridLines="0" zoomScalePageLayoutView="0" workbookViewId="0" topLeftCell="A1">
      <selection activeCell="J25" sqref="J25"/>
    </sheetView>
  </sheetViews>
  <sheetFormatPr defaultColWidth="11.421875" defaultRowHeight="12.75"/>
  <cols>
    <col min="1" max="1" width="1.421875" style="0" customWidth="1"/>
    <col min="2" max="2" width="47.140625" style="0" customWidth="1"/>
    <col min="3" max="7" width="14.7109375" style="0" customWidth="1"/>
  </cols>
  <sheetData>
    <row r="1" ht="6" customHeight="1"/>
    <row r="2" spans="2:7" ht="15.75">
      <c r="B2" s="4" t="s">
        <v>0</v>
      </c>
      <c r="C2" s="26"/>
      <c r="D2" s="26"/>
      <c r="E2" s="26"/>
      <c r="F2" s="26"/>
      <c r="G2" s="26"/>
    </row>
    <row r="3" spans="2:7" ht="15.75">
      <c r="B3" s="31" t="s">
        <v>60</v>
      </c>
      <c r="C3" s="26"/>
      <c r="D3" s="26"/>
      <c r="E3" s="26"/>
      <c r="F3" s="26"/>
      <c r="G3" s="26"/>
    </row>
    <row r="4" spans="2:7" ht="4.5" customHeight="1">
      <c r="B4" s="5"/>
      <c r="C4" s="24"/>
      <c r="D4" s="24"/>
      <c r="E4" s="24"/>
      <c r="F4" s="24"/>
      <c r="G4" s="24"/>
    </row>
    <row r="5" spans="2:7" ht="15" thickBot="1">
      <c r="B5" s="23" t="s">
        <v>1</v>
      </c>
      <c r="C5" s="23"/>
      <c r="D5" s="23"/>
      <c r="E5" s="23"/>
      <c r="F5" s="23"/>
      <c r="G5" s="23"/>
    </row>
    <row r="6" spans="2:7" ht="12.75">
      <c r="B6" s="48"/>
      <c r="C6" s="6" t="s">
        <v>3</v>
      </c>
      <c r="D6" s="6" t="s">
        <v>4</v>
      </c>
      <c r="E6" s="7" t="s">
        <v>5</v>
      </c>
      <c r="F6" s="7" t="s">
        <v>6</v>
      </c>
      <c r="G6" s="8" t="s">
        <v>7</v>
      </c>
    </row>
    <row r="7" spans="2:7" ht="12.75">
      <c r="B7" s="49" t="s">
        <v>2</v>
      </c>
      <c r="C7" s="9" t="s">
        <v>8</v>
      </c>
      <c r="D7" s="9" t="s">
        <v>9</v>
      </c>
      <c r="E7" s="10" t="s">
        <v>10</v>
      </c>
      <c r="F7" s="10" t="s">
        <v>11</v>
      </c>
      <c r="G7" s="11" t="s">
        <v>12</v>
      </c>
    </row>
    <row r="8" spans="2:7" ht="12.75">
      <c r="B8" s="50"/>
      <c r="C8" s="12" t="s">
        <v>13</v>
      </c>
      <c r="D8" s="12" t="s">
        <v>14</v>
      </c>
      <c r="E8" s="13" t="s">
        <v>15</v>
      </c>
      <c r="F8" s="13" t="s">
        <v>16</v>
      </c>
      <c r="G8" s="14" t="s">
        <v>17</v>
      </c>
    </row>
    <row r="9" spans="2:7" ht="12.75">
      <c r="B9" s="27"/>
      <c r="C9" s="15"/>
      <c r="D9" s="15"/>
      <c r="E9" s="32"/>
      <c r="F9" s="16"/>
      <c r="G9" s="17"/>
    </row>
    <row r="10" spans="2:7" ht="12.75">
      <c r="B10" s="34" t="s">
        <v>18</v>
      </c>
      <c r="C10" s="135">
        <v>499</v>
      </c>
      <c r="D10" s="135">
        <v>532668150</v>
      </c>
      <c r="E10" s="135">
        <v>1067471.24248497</v>
      </c>
      <c r="F10" s="135">
        <v>66.95138217481184</v>
      </c>
      <c r="G10" s="136">
        <v>1.9012301499535869</v>
      </c>
    </row>
    <row r="11" spans="2:7" ht="12.75">
      <c r="B11" s="34" t="s">
        <v>19</v>
      </c>
      <c r="C11" s="135">
        <v>243</v>
      </c>
      <c r="D11" s="135">
        <v>243344974</v>
      </c>
      <c r="E11" s="135">
        <v>1001419.646090535</v>
      </c>
      <c r="F11" s="135">
        <v>52.573681094395646</v>
      </c>
      <c r="G11" s="136">
        <v>2.1333314432867643</v>
      </c>
    </row>
    <row r="12" spans="2:7" ht="12.75">
      <c r="B12" s="34" t="s">
        <v>20</v>
      </c>
      <c r="C12" s="135">
        <v>0</v>
      </c>
      <c r="D12" s="135">
        <v>0</v>
      </c>
      <c r="E12" s="135">
        <v>0</v>
      </c>
      <c r="F12" s="135">
        <v>0</v>
      </c>
      <c r="G12" s="136">
        <v>0</v>
      </c>
    </row>
    <row r="13" spans="2:7" ht="12.75">
      <c r="B13" s="34" t="s">
        <v>21</v>
      </c>
      <c r="C13" s="135">
        <v>267</v>
      </c>
      <c r="D13" s="135">
        <v>197085122</v>
      </c>
      <c r="E13" s="135">
        <v>738146.5243445693</v>
      </c>
      <c r="F13" s="135">
        <v>39.169479464817236</v>
      </c>
      <c r="G13" s="136">
        <v>2.000082126290589</v>
      </c>
    </row>
    <row r="14" spans="2:7" ht="12.75">
      <c r="B14" s="34" t="s">
        <v>22</v>
      </c>
      <c r="C14" s="135">
        <v>37</v>
      </c>
      <c r="D14" s="135">
        <v>21365299</v>
      </c>
      <c r="E14" s="135">
        <v>577440.5135135135</v>
      </c>
      <c r="F14" s="135">
        <v>22.887480863244647</v>
      </c>
      <c r="G14" s="136">
        <v>1.8048598627147696</v>
      </c>
    </row>
    <row r="15" spans="2:7" ht="12.75">
      <c r="B15" s="34" t="s">
        <v>23</v>
      </c>
      <c r="C15" s="135">
        <v>141</v>
      </c>
      <c r="D15" s="135">
        <v>142500146</v>
      </c>
      <c r="E15" s="135">
        <v>1010639.3333333334</v>
      </c>
      <c r="F15" s="135">
        <v>52.56153132643106</v>
      </c>
      <c r="G15" s="136">
        <v>1.9899999999999998</v>
      </c>
    </row>
    <row r="16" spans="2:7" ht="12.75">
      <c r="B16" s="35" t="s">
        <v>24</v>
      </c>
      <c r="C16" s="135">
        <v>0</v>
      </c>
      <c r="D16" s="135">
        <v>0</v>
      </c>
      <c r="E16" s="135">
        <v>0</v>
      </c>
      <c r="F16" s="135">
        <v>0</v>
      </c>
      <c r="G16" s="136">
        <v>0</v>
      </c>
    </row>
    <row r="17" spans="2:7" ht="12.75">
      <c r="B17" s="35" t="s">
        <v>45</v>
      </c>
      <c r="C17" s="135">
        <v>190</v>
      </c>
      <c r="D17" s="135">
        <v>124150923</v>
      </c>
      <c r="E17" s="135">
        <v>653425.9105263158</v>
      </c>
      <c r="F17" s="135">
        <v>39.09742573561052</v>
      </c>
      <c r="G17" s="136">
        <v>2.014283141253812</v>
      </c>
    </row>
    <row r="18" spans="2:7" ht="12.75">
      <c r="B18" s="35" t="s">
        <v>25</v>
      </c>
      <c r="C18" s="135">
        <v>1</v>
      </c>
      <c r="D18" s="135">
        <v>162152</v>
      </c>
      <c r="E18" s="135">
        <v>162152</v>
      </c>
      <c r="F18" s="135">
        <v>14</v>
      </c>
      <c r="G18" s="136">
        <v>1.9199999999999997</v>
      </c>
    </row>
    <row r="19" spans="2:7" ht="12.75">
      <c r="B19" s="34" t="s">
        <v>26</v>
      </c>
      <c r="C19" s="135">
        <v>0</v>
      </c>
      <c r="D19" s="135">
        <v>0</v>
      </c>
      <c r="E19" s="135">
        <v>0</v>
      </c>
      <c r="F19" s="135">
        <v>0</v>
      </c>
      <c r="G19" s="136">
        <v>0</v>
      </c>
    </row>
    <row r="20" spans="2:7" ht="12.75">
      <c r="B20" s="34" t="s">
        <v>27</v>
      </c>
      <c r="C20" s="135">
        <v>701</v>
      </c>
      <c r="D20" s="135">
        <v>585263223</v>
      </c>
      <c r="E20" s="135">
        <v>834897.607703281</v>
      </c>
      <c r="F20" s="135">
        <v>46.85966074106112</v>
      </c>
      <c r="G20" s="136">
        <v>2.107343047318045</v>
      </c>
    </row>
    <row r="21" spans="2:7" ht="12.75">
      <c r="B21" s="34" t="s">
        <v>28</v>
      </c>
      <c r="C21" s="135">
        <v>172</v>
      </c>
      <c r="D21" s="135">
        <v>105945714</v>
      </c>
      <c r="E21" s="135">
        <v>615963.4534883721</v>
      </c>
      <c r="F21" s="135">
        <v>51.98662549010713</v>
      </c>
      <c r="G21" s="136">
        <v>1.9530968763870908</v>
      </c>
    </row>
    <row r="22" spans="2:7" ht="12.75">
      <c r="B22" s="35" t="s">
        <v>29</v>
      </c>
      <c r="C22" s="135">
        <v>446</v>
      </c>
      <c r="D22" s="135">
        <v>1678817055</v>
      </c>
      <c r="E22" s="135">
        <v>3764163.8004484307</v>
      </c>
      <c r="F22" s="135">
        <v>50.39948942679761</v>
      </c>
      <c r="G22" s="136">
        <v>1.2358450812438275</v>
      </c>
    </row>
    <row r="23" spans="2:7" ht="12.75">
      <c r="B23" s="35" t="s">
        <v>30</v>
      </c>
      <c r="C23" s="135">
        <v>419</v>
      </c>
      <c r="D23" s="135">
        <v>550790639</v>
      </c>
      <c r="E23" s="135">
        <v>1314536.1312649164</v>
      </c>
      <c r="F23" s="135">
        <v>52.34840693071401</v>
      </c>
      <c r="G23" s="136">
        <v>2.2645905877314663</v>
      </c>
    </row>
    <row r="24" spans="2:7" ht="12.75">
      <c r="B24" s="34" t="s">
        <v>31</v>
      </c>
      <c r="C24" s="135">
        <v>41</v>
      </c>
      <c r="D24" s="135">
        <v>182528159</v>
      </c>
      <c r="E24" s="135">
        <v>4451906.317073171</v>
      </c>
      <c r="F24" s="135">
        <v>36.61193300043091</v>
      </c>
      <c r="G24" s="136">
        <v>1.8933734561471143</v>
      </c>
    </row>
    <row r="25" spans="2:7" ht="12.75">
      <c r="B25" s="34" t="s">
        <v>32</v>
      </c>
      <c r="C25" s="135">
        <v>0</v>
      </c>
      <c r="D25" s="137">
        <v>0</v>
      </c>
      <c r="E25" s="135">
        <v>0</v>
      </c>
      <c r="F25" s="137">
        <v>0</v>
      </c>
      <c r="G25" s="136">
        <v>0</v>
      </c>
    </row>
    <row r="26" spans="2:7" ht="12.75">
      <c r="B26" s="34" t="s">
        <v>33</v>
      </c>
      <c r="C26" s="135">
        <v>0</v>
      </c>
      <c r="D26" s="137">
        <v>0</v>
      </c>
      <c r="E26" s="135">
        <v>0</v>
      </c>
      <c r="F26" s="137">
        <v>0</v>
      </c>
      <c r="G26" s="136">
        <v>0</v>
      </c>
    </row>
    <row r="27" spans="2:7" ht="12.75">
      <c r="B27" s="34" t="s">
        <v>34</v>
      </c>
      <c r="C27" s="135">
        <v>236</v>
      </c>
      <c r="D27" s="135">
        <v>191042523</v>
      </c>
      <c r="E27" s="135">
        <v>809502.216101695</v>
      </c>
      <c r="F27" s="135">
        <v>54.246620235433134</v>
      </c>
      <c r="G27" s="136">
        <v>1.7325817990793593</v>
      </c>
    </row>
    <row r="28" spans="2:7" ht="13.5" thickBot="1">
      <c r="B28" s="28"/>
      <c r="C28" s="38"/>
      <c r="D28" s="38"/>
      <c r="E28" s="39"/>
      <c r="F28" s="40"/>
      <c r="G28" s="138"/>
    </row>
    <row r="29" spans="2:7" ht="13.5" thickBot="1">
      <c r="B29" s="18" t="s">
        <v>35</v>
      </c>
      <c r="C29" s="139">
        <v>3393</v>
      </c>
      <c r="D29" s="140">
        <v>4555664079</v>
      </c>
      <c r="E29" s="141">
        <v>1342665.511052166</v>
      </c>
      <c r="F29" s="142">
        <v>51.02111437527701</v>
      </c>
      <c r="G29" s="143">
        <v>1.7423379162039394</v>
      </c>
    </row>
    <row r="30" spans="2:7" ht="12.75">
      <c r="B30" s="5"/>
      <c r="C30" s="22"/>
      <c r="D30" s="22"/>
      <c r="E30" s="22"/>
      <c r="F30" s="22"/>
      <c r="G30" s="19"/>
    </row>
    <row r="31" spans="2:7" ht="15" thickBot="1">
      <c r="B31" s="23" t="s">
        <v>36</v>
      </c>
      <c r="C31" s="24"/>
      <c r="D31" s="24"/>
      <c r="E31" s="24"/>
      <c r="F31" s="24"/>
      <c r="G31" s="25"/>
    </row>
    <row r="32" spans="2:7" ht="12.75">
      <c r="B32" s="48"/>
      <c r="C32" s="6" t="s">
        <v>3</v>
      </c>
      <c r="D32" s="6" t="s">
        <v>4</v>
      </c>
      <c r="E32" s="7" t="s">
        <v>5</v>
      </c>
      <c r="F32" s="7" t="s">
        <v>6</v>
      </c>
      <c r="G32" s="8" t="s">
        <v>7</v>
      </c>
    </row>
    <row r="33" spans="2:7" ht="12.75">
      <c r="B33" s="49" t="s">
        <v>2</v>
      </c>
      <c r="C33" s="9" t="s">
        <v>8</v>
      </c>
      <c r="D33" s="9" t="s">
        <v>9</v>
      </c>
      <c r="E33" s="10" t="s">
        <v>10</v>
      </c>
      <c r="F33" s="10" t="s">
        <v>11</v>
      </c>
      <c r="G33" s="11" t="s">
        <v>37</v>
      </c>
    </row>
    <row r="34" spans="2:7" ht="12.75">
      <c r="B34" s="50"/>
      <c r="C34" s="12" t="s">
        <v>13</v>
      </c>
      <c r="D34" s="12" t="s">
        <v>14</v>
      </c>
      <c r="E34" s="13" t="s">
        <v>15</v>
      </c>
      <c r="F34" s="13" t="s">
        <v>16</v>
      </c>
      <c r="G34" s="14" t="s">
        <v>17</v>
      </c>
    </row>
    <row r="35" spans="2:7" ht="12.75">
      <c r="B35" s="45"/>
      <c r="C35" s="46"/>
      <c r="D35" s="46"/>
      <c r="E35" s="47"/>
      <c r="F35" s="46"/>
      <c r="G35" s="144"/>
    </row>
    <row r="36" spans="2:7" ht="12.75">
      <c r="B36" s="20" t="s">
        <v>20</v>
      </c>
      <c r="C36" s="135">
        <v>0</v>
      </c>
      <c r="D36" s="135">
        <v>0</v>
      </c>
      <c r="E36" s="135">
        <v>0</v>
      </c>
      <c r="F36" s="135">
        <v>0</v>
      </c>
      <c r="G36" s="145">
        <v>0</v>
      </c>
    </row>
    <row r="37" spans="2:7" ht="12.75">
      <c r="B37" s="20" t="s">
        <v>38</v>
      </c>
      <c r="C37" s="135">
        <v>0</v>
      </c>
      <c r="D37" s="135">
        <v>0</v>
      </c>
      <c r="E37" s="146">
        <v>0</v>
      </c>
      <c r="F37" s="135">
        <v>0</v>
      </c>
      <c r="G37" s="136">
        <v>0</v>
      </c>
    </row>
    <row r="38" spans="2:7" ht="12.75">
      <c r="B38" s="20" t="s">
        <v>18</v>
      </c>
      <c r="C38" s="135">
        <v>32</v>
      </c>
      <c r="D38" s="135">
        <v>166310109</v>
      </c>
      <c r="E38" s="146">
        <v>5197190.90625</v>
      </c>
      <c r="F38" s="135">
        <v>336.93278310580627</v>
      </c>
      <c r="G38" s="136">
        <v>5.927</v>
      </c>
    </row>
    <row r="39" spans="2:7" ht="12.75">
      <c r="B39" s="21" t="s">
        <v>29</v>
      </c>
      <c r="C39" s="135">
        <v>0</v>
      </c>
      <c r="D39" s="135">
        <v>0</v>
      </c>
      <c r="E39" s="146">
        <v>0</v>
      </c>
      <c r="F39" s="135">
        <v>0</v>
      </c>
      <c r="G39" s="136">
        <v>0</v>
      </c>
    </row>
    <row r="40" spans="2:7" ht="12.75">
      <c r="B40" s="20" t="s">
        <v>31</v>
      </c>
      <c r="C40" s="135">
        <v>4</v>
      </c>
      <c r="D40" s="135">
        <v>14830798</v>
      </c>
      <c r="E40" s="146">
        <v>3707699.5</v>
      </c>
      <c r="F40" s="135">
        <v>330.82014332607054</v>
      </c>
      <c r="G40" s="136">
        <v>6.104</v>
      </c>
    </row>
    <row r="41" spans="2:7" ht="13.5" thickBot="1">
      <c r="B41" s="21"/>
      <c r="C41" s="41"/>
      <c r="D41" s="41"/>
      <c r="E41" s="147"/>
      <c r="F41" s="148"/>
      <c r="G41" s="149"/>
    </row>
    <row r="42" spans="2:7" ht="13.5" thickBot="1">
      <c r="B42" s="152" t="s">
        <v>35</v>
      </c>
      <c r="C42" s="140">
        <v>36</v>
      </c>
      <c r="D42" s="141">
        <v>181140907</v>
      </c>
      <c r="E42" s="150">
        <v>5031691.861111111</v>
      </c>
      <c r="F42" s="141">
        <v>336.43231456271775</v>
      </c>
      <c r="G42" s="151">
        <v>5.941491763839959</v>
      </c>
    </row>
    <row r="43" spans="2:7" ht="4.5" customHeight="1">
      <c r="B43" s="24"/>
      <c r="C43" s="22"/>
      <c r="D43" s="22"/>
      <c r="E43" s="24"/>
      <c r="F43" s="24"/>
      <c r="G43" s="24"/>
    </row>
    <row r="44" spans="2:7" ht="12.75">
      <c r="B44" s="5" t="s">
        <v>39</v>
      </c>
      <c r="C44" s="42"/>
      <c r="D44" s="42"/>
      <c r="E44" s="43"/>
      <c r="F44" s="42"/>
      <c r="G44" s="42"/>
    </row>
    <row r="45" spans="2:7" ht="12.75">
      <c r="B45" s="5" t="s">
        <v>40</v>
      </c>
      <c r="C45" s="42"/>
      <c r="D45" s="42"/>
      <c r="E45" s="42"/>
      <c r="F45" s="42"/>
      <c r="G45" s="42"/>
    </row>
    <row r="46" spans="2:7" ht="12.75">
      <c r="B46" s="5" t="s">
        <v>41</v>
      </c>
      <c r="C46" s="42"/>
      <c r="D46" s="42"/>
      <c r="E46" s="42"/>
      <c r="F46" s="42"/>
      <c r="G46" s="44"/>
    </row>
    <row r="47" spans="2:7" ht="12.75">
      <c r="B47" s="5" t="s">
        <v>42</v>
      </c>
      <c r="C47" s="42"/>
      <c r="D47" s="42"/>
      <c r="E47" s="42"/>
      <c r="F47" s="42"/>
      <c r="G47" s="42"/>
    </row>
    <row r="48" spans="2:7" ht="12.75">
      <c r="B48" s="5" t="s">
        <v>43</v>
      </c>
      <c r="C48" s="42"/>
      <c r="D48" s="42"/>
      <c r="E48" s="42"/>
      <c r="F48" s="42"/>
      <c r="G48" s="42"/>
    </row>
    <row r="49" spans="2:7" ht="55.5" customHeight="1">
      <c r="B49" s="154" t="s">
        <v>59</v>
      </c>
      <c r="C49" s="154"/>
      <c r="D49" s="154"/>
      <c r="E49" s="154"/>
      <c r="F49" s="154"/>
      <c r="G49" s="154"/>
    </row>
    <row r="50" spans="3:7" ht="12.75">
      <c r="C50" s="30"/>
      <c r="D50" s="30"/>
      <c r="E50" s="30"/>
      <c r="F50" s="30"/>
      <c r="G50" s="30"/>
    </row>
  </sheetData>
  <sheetProtection/>
  <mergeCells count="1">
    <mergeCell ref="B49:G49"/>
  </mergeCells>
  <printOptions/>
  <pageMargins left="0.7" right="0.7" top="0.75" bottom="0.75" header="0.3" footer="0.3"/>
  <pageSetup orientation="portrait" paperSize="9"/>
  <ignoredErrors>
    <ignoredError sqref="C34:G34 C8:G8" numberStoredAsText="1"/>
  </ignoredErrors>
</worksheet>
</file>

<file path=xl/worksheets/sheet11.xml><?xml version="1.0" encoding="utf-8"?>
<worksheet xmlns="http://schemas.openxmlformats.org/spreadsheetml/2006/main" xmlns:r="http://schemas.openxmlformats.org/officeDocument/2006/relationships">
  <dimension ref="B2:G50"/>
  <sheetViews>
    <sheetView showGridLines="0" zoomScalePageLayoutView="0" workbookViewId="0" topLeftCell="A1">
      <selection activeCell="A4" sqref="A4"/>
    </sheetView>
  </sheetViews>
  <sheetFormatPr defaultColWidth="11.421875" defaultRowHeight="12.75"/>
  <cols>
    <col min="1" max="1" width="0.9921875" style="0" customWidth="1"/>
    <col min="2" max="2" width="46.7109375" style="0" customWidth="1"/>
    <col min="3" max="7" width="14.7109375" style="0" customWidth="1"/>
  </cols>
  <sheetData>
    <row r="1" ht="6" customHeight="1"/>
    <row r="2" spans="2:7" ht="15.75">
      <c r="B2" s="4" t="s">
        <v>0</v>
      </c>
      <c r="C2" s="26"/>
      <c r="D2" s="26"/>
      <c r="E2" s="26"/>
      <c r="F2" s="26"/>
      <c r="G2" s="26"/>
    </row>
    <row r="3" spans="2:7" ht="15.75">
      <c r="B3" s="31" t="s">
        <v>61</v>
      </c>
      <c r="C3" s="26"/>
      <c r="D3" s="26"/>
      <c r="E3" s="26"/>
      <c r="F3" s="26"/>
      <c r="G3" s="26"/>
    </row>
    <row r="4" spans="2:7" ht="4.5" customHeight="1">
      <c r="B4" s="5"/>
      <c r="C4" s="24"/>
      <c r="D4" s="24"/>
      <c r="E4" s="24"/>
      <c r="F4" s="24"/>
      <c r="G4" s="24"/>
    </row>
    <row r="5" spans="2:7" ht="15" thickBot="1">
      <c r="B5" s="23" t="s">
        <v>1</v>
      </c>
      <c r="C5" s="23"/>
      <c r="D5" s="23"/>
      <c r="E5" s="23"/>
      <c r="F5" s="23"/>
      <c r="G5" s="23"/>
    </row>
    <row r="6" spans="2:7" ht="12.75">
      <c r="B6" s="48"/>
      <c r="C6" s="6" t="s">
        <v>3</v>
      </c>
      <c r="D6" s="6" t="s">
        <v>4</v>
      </c>
      <c r="E6" s="7" t="s">
        <v>5</v>
      </c>
      <c r="F6" s="7" t="s">
        <v>6</v>
      </c>
      <c r="G6" s="8" t="s">
        <v>7</v>
      </c>
    </row>
    <row r="7" spans="2:7" ht="12.75">
      <c r="B7" s="49" t="s">
        <v>2</v>
      </c>
      <c r="C7" s="9" t="s">
        <v>8</v>
      </c>
      <c r="D7" s="9" t="s">
        <v>9</v>
      </c>
      <c r="E7" s="10" t="s">
        <v>10</v>
      </c>
      <c r="F7" s="10" t="s">
        <v>11</v>
      </c>
      <c r="G7" s="11" t="s">
        <v>12</v>
      </c>
    </row>
    <row r="8" spans="2:7" ht="12.75">
      <c r="B8" s="50"/>
      <c r="C8" s="12" t="s">
        <v>13</v>
      </c>
      <c r="D8" s="12" t="s">
        <v>14</v>
      </c>
      <c r="E8" s="13" t="s">
        <v>15</v>
      </c>
      <c r="F8" s="13" t="s">
        <v>16</v>
      </c>
      <c r="G8" s="14" t="s">
        <v>17</v>
      </c>
    </row>
    <row r="9" spans="2:7" ht="12.75">
      <c r="B9" s="27"/>
      <c r="C9" s="15"/>
      <c r="D9" s="15"/>
      <c r="E9" s="32"/>
      <c r="F9" s="16"/>
      <c r="G9" s="17"/>
    </row>
    <row r="10" spans="2:7" ht="12.75">
      <c r="B10" s="34" t="s">
        <v>18</v>
      </c>
      <c r="C10" s="135">
        <v>844</v>
      </c>
      <c r="D10" s="135">
        <v>1138702987</v>
      </c>
      <c r="E10" s="135">
        <v>1349174.15521327</v>
      </c>
      <c r="F10" s="135">
        <v>71.79289251833674</v>
      </c>
      <c r="G10" s="136">
        <v>1.813273248153865</v>
      </c>
    </row>
    <row r="11" spans="2:7" ht="12.75">
      <c r="B11" s="34" t="s">
        <v>19</v>
      </c>
      <c r="C11" s="155">
        <v>293</v>
      </c>
      <c r="D11" s="155">
        <v>281219935</v>
      </c>
      <c r="E11" s="155">
        <v>959795</v>
      </c>
      <c r="F11" s="155">
        <v>51.51456576504791</v>
      </c>
      <c r="G11" s="156">
        <v>2.131893551109737</v>
      </c>
    </row>
    <row r="12" spans="2:7" ht="12.75">
      <c r="B12" s="34" t="s">
        <v>20</v>
      </c>
      <c r="C12" s="155">
        <v>0</v>
      </c>
      <c r="D12" s="155">
        <v>0</v>
      </c>
      <c r="E12" s="155">
        <v>0</v>
      </c>
      <c r="F12" s="155">
        <v>0</v>
      </c>
      <c r="G12" s="156">
        <v>0</v>
      </c>
    </row>
    <row r="13" spans="2:7" ht="12.75">
      <c r="B13" s="34" t="s">
        <v>21</v>
      </c>
      <c r="C13" s="155">
        <v>470</v>
      </c>
      <c r="D13" s="155">
        <v>325780796</v>
      </c>
      <c r="E13" s="155">
        <v>693150.629787234</v>
      </c>
      <c r="F13" s="155">
        <v>38.16767177706816</v>
      </c>
      <c r="G13" s="156">
        <v>2.043930739336767</v>
      </c>
    </row>
    <row r="14" spans="2:7" ht="12.75">
      <c r="B14" s="34" t="s">
        <v>22</v>
      </c>
      <c r="C14" s="155">
        <v>33</v>
      </c>
      <c r="D14" s="155">
        <v>22802839</v>
      </c>
      <c r="E14" s="155">
        <v>690995.1212121212</v>
      </c>
      <c r="F14" s="155">
        <v>28.263628840250988</v>
      </c>
      <c r="G14" s="156">
        <v>1.8371341059768915</v>
      </c>
    </row>
    <row r="15" spans="2:7" ht="12.75">
      <c r="B15" s="34" t="s">
        <v>23</v>
      </c>
      <c r="C15" s="155">
        <v>131</v>
      </c>
      <c r="D15" s="155">
        <v>102994747</v>
      </c>
      <c r="E15" s="155">
        <v>786219.4427480916</v>
      </c>
      <c r="F15" s="155">
        <v>49.29871485581687</v>
      </c>
      <c r="G15" s="156">
        <v>1.9900000000000009</v>
      </c>
    </row>
    <row r="16" spans="2:7" ht="12.75">
      <c r="B16" s="35" t="s">
        <v>24</v>
      </c>
      <c r="C16" s="155">
        <v>0</v>
      </c>
      <c r="D16" s="155">
        <v>0</v>
      </c>
      <c r="E16" s="155">
        <v>0</v>
      </c>
      <c r="F16" s="155">
        <v>0</v>
      </c>
      <c r="G16" s="156">
        <v>0</v>
      </c>
    </row>
    <row r="17" spans="2:7" ht="12.75">
      <c r="B17" s="35" t="s">
        <v>45</v>
      </c>
      <c r="C17" s="155">
        <v>407</v>
      </c>
      <c r="D17" s="155">
        <v>266488893</v>
      </c>
      <c r="E17" s="155">
        <v>654763.8648648649</v>
      </c>
      <c r="F17" s="155">
        <v>40.93069059730006</v>
      </c>
      <c r="G17" s="156">
        <v>2.068637663559208</v>
      </c>
    </row>
    <row r="18" spans="2:7" ht="12.75">
      <c r="B18" s="35" t="s">
        <v>25</v>
      </c>
      <c r="C18" s="155">
        <v>1</v>
      </c>
      <c r="D18" s="155">
        <v>272647</v>
      </c>
      <c r="E18" s="155">
        <v>272647</v>
      </c>
      <c r="F18" s="155">
        <v>48</v>
      </c>
      <c r="G18" s="156">
        <v>1.92</v>
      </c>
    </row>
    <row r="19" spans="2:7" ht="12.75">
      <c r="B19" s="34" t="s">
        <v>26</v>
      </c>
      <c r="C19" s="155">
        <v>0</v>
      </c>
      <c r="D19" s="155">
        <v>0</v>
      </c>
      <c r="E19" s="155">
        <v>0</v>
      </c>
      <c r="F19" s="155">
        <v>0</v>
      </c>
      <c r="G19" s="156">
        <v>0</v>
      </c>
    </row>
    <row r="20" spans="2:7" ht="12.75">
      <c r="B20" s="34" t="s">
        <v>27</v>
      </c>
      <c r="C20" s="155">
        <v>1001</v>
      </c>
      <c r="D20" s="155">
        <v>840615333</v>
      </c>
      <c r="E20" s="155">
        <v>839775.5574425574</v>
      </c>
      <c r="F20" s="155">
        <v>46.96996738935287</v>
      </c>
      <c r="G20" s="156">
        <v>2.1772140063379006</v>
      </c>
    </row>
    <row r="21" spans="2:7" ht="12.75">
      <c r="B21" s="34" t="s">
        <v>28</v>
      </c>
      <c r="C21" s="155">
        <v>137</v>
      </c>
      <c r="D21" s="155">
        <v>92248422</v>
      </c>
      <c r="E21" s="155">
        <v>673346.1459854015</v>
      </c>
      <c r="F21" s="155">
        <v>52.07737459183855</v>
      </c>
      <c r="G21" s="156">
        <v>1.9799999999999993</v>
      </c>
    </row>
    <row r="22" spans="2:7" ht="12.75">
      <c r="B22" s="35" t="s">
        <v>29</v>
      </c>
      <c r="C22" s="155">
        <v>472</v>
      </c>
      <c r="D22" s="155">
        <v>1724724299</v>
      </c>
      <c r="E22" s="155">
        <v>3654076.904661017</v>
      </c>
      <c r="F22" s="155">
        <v>50.32476278691311</v>
      </c>
      <c r="G22" s="156">
        <v>1.2736615086386054</v>
      </c>
    </row>
    <row r="23" spans="2:7" ht="12.75">
      <c r="B23" s="35" t="s">
        <v>30</v>
      </c>
      <c r="C23" s="155">
        <v>549</v>
      </c>
      <c r="D23" s="155">
        <v>728112474</v>
      </c>
      <c r="E23" s="155">
        <v>1326252.2295081967</v>
      </c>
      <c r="F23" s="155">
        <v>53.064720250899036</v>
      </c>
      <c r="G23" s="156">
        <v>2.181578412760445</v>
      </c>
    </row>
    <row r="24" spans="2:7" ht="12.75">
      <c r="B24" s="34" t="s">
        <v>31</v>
      </c>
      <c r="C24" s="155">
        <v>57</v>
      </c>
      <c r="D24" s="155">
        <v>241311092</v>
      </c>
      <c r="E24" s="155">
        <v>4233527.929824562</v>
      </c>
      <c r="F24" s="155">
        <v>39.96600522615015</v>
      </c>
      <c r="G24" s="156">
        <v>2.044678147865661</v>
      </c>
    </row>
    <row r="25" spans="2:7" ht="12.75">
      <c r="B25" s="34" t="s">
        <v>32</v>
      </c>
      <c r="C25" s="155">
        <v>0</v>
      </c>
      <c r="D25" s="157">
        <v>0</v>
      </c>
      <c r="E25" s="155">
        <v>0</v>
      </c>
      <c r="F25" s="157">
        <v>0</v>
      </c>
      <c r="G25" s="156">
        <v>0</v>
      </c>
    </row>
    <row r="26" spans="2:7" ht="12.75">
      <c r="B26" s="34" t="s">
        <v>33</v>
      </c>
      <c r="C26" s="155">
        <v>0</v>
      </c>
      <c r="D26" s="157">
        <v>0</v>
      </c>
      <c r="E26" s="155">
        <v>0</v>
      </c>
      <c r="F26" s="157">
        <v>0</v>
      </c>
      <c r="G26" s="156">
        <v>0</v>
      </c>
    </row>
    <row r="27" spans="2:7" ht="12.75">
      <c r="B27" s="34" t="s">
        <v>34</v>
      </c>
      <c r="C27" s="155">
        <v>299</v>
      </c>
      <c r="D27" s="155">
        <v>187328006</v>
      </c>
      <c r="E27" s="155">
        <v>626515.0702341137</v>
      </c>
      <c r="F27" s="155">
        <v>55.05676222806749</v>
      </c>
      <c r="G27" s="156">
        <v>1.7064402561889218</v>
      </c>
    </row>
    <row r="28" spans="2:7" ht="13.5" thickBot="1">
      <c r="B28" s="28"/>
      <c r="C28" s="38"/>
      <c r="D28" s="38"/>
      <c r="E28" s="39"/>
      <c r="F28" s="40"/>
      <c r="G28" s="138"/>
    </row>
    <row r="29" spans="2:7" ht="13.5" thickBot="1">
      <c r="B29" s="18" t="s">
        <v>35</v>
      </c>
      <c r="C29" s="139">
        <v>4694</v>
      </c>
      <c r="D29" s="140">
        <v>5952602470</v>
      </c>
      <c r="E29" s="141">
        <v>1268130.0532594803</v>
      </c>
      <c r="F29" s="142">
        <v>52.91697730807816</v>
      </c>
      <c r="G29" s="143">
        <v>1.8042354176743798</v>
      </c>
    </row>
    <row r="30" spans="2:7" ht="11.25" customHeight="1">
      <c r="B30" s="5"/>
      <c r="C30" s="22"/>
      <c r="D30" s="22"/>
      <c r="E30" s="22"/>
      <c r="F30" s="22"/>
      <c r="G30" s="19"/>
    </row>
    <row r="31" spans="2:7" ht="15" thickBot="1">
      <c r="B31" s="23" t="s">
        <v>36</v>
      </c>
      <c r="C31" s="24"/>
      <c r="D31" s="24"/>
      <c r="E31" s="24"/>
      <c r="F31" s="24"/>
      <c r="G31" s="25"/>
    </row>
    <row r="32" spans="2:7" ht="12.75">
      <c r="B32" s="48"/>
      <c r="C32" s="6" t="s">
        <v>3</v>
      </c>
      <c r="D32" s="6" t="s">
        <v>4</v>
      </c>
      <c r="E32" s="7" t="s">
        <v>5</v>
      </c>
      <c r="F32" s="7" t="s">
        <v>6</v>
      </c>
      <c r="G32" s="8" t="s">
        <v>7</v>
      </c>
    </row>
    <row r="33" spans="2:7" ht="12.75">
      <c r="B33" s="49" t="s">
        <v>2</v>
      </c>
      <c r="C33" s="9" t="s">
        <v>8</v>
      </c>
      <c r="D33" s="9" t="s">
        <v>9</v>
      </c>
      <c r="E33" s="10" t="s">
        <v>10</v>
      </c>
      <c r="F33" s="10" t="s">
        <v>11</v>
      </c>
      <c r="G33" s="11" t="s">
        <v>37</v>
      </c>
    </row>
    <row r="34" spans="2:7" ht="12.75">
      <c r="B34" s="50"/>
      <c r="C34" s="12" t="s">
        <v>13</v>
      </c>
      <c r="D34" s="12" t="s">
        <v>14</v>
      </c>
      <c r="E34" s="13" t="s">
        <v>15</v>
      </c>
      <c r="F34" s="13" t="s">
        <v>16</v>
      </c>
      <c r="G34" s="14" t="s">
        <v>17</v>
      </c>
    </row>
    <row r="35" spans="2:7" ht="12.75">
      <c r="B35" s="45"/>
      <c r="C35" s="46"/>
      <c r="D35" s="46"/>
      <c r="E35" s="47"/>
      <c r="F35" s="46"/>
      <c r="G35" s="144"/>
    </row>
    <row r="36" spans="2:7" ht="12.75">
      <c r="B36" s="20" t="s">
        <v>20</v>
      </c>
      <c r="C36" s="135">
        <v>0</v>
      </c>
      <c r="D36" s="135">
        <v>0</v>
      </c>
      <c r="E36" s="135">
        <v>0</v>
      </c>
      <c r="F36" s="135">
        <v>0</v>
      </c>
      <c r="G36" s="145">
        <v>0</v>
      </c>
    </row>
    <row r="37" spans="2:7" ht="12.75">
      <c r="B37" s="20" t="s">
        <v>38</v>
      </c>
      <c r="C37" s="135">
        <v>3</v>
      </c>
      <c r="D37" s="135">
        <v>37827421</v>
      </c>
      <c r="E37" s="146">
        <v>12609140.333333334</v>
      </c>
      <c r="F37" s="135">
        <v>240</v>
      </c>
      <c r="G37" s="136">
        <v>4.34</v>
      </c>
    </row>
    <row r="38" spans="2:7" ht="12.75">
      <c r="B38" s="20" t="s">
        <v>18</v>
      </c>
      <c r="C38" s="135">
        <v>10</v>
      </c>
      <c r="D38" s="135">
        <v>51125019</v>
      </c>
      <c r="E38" s="146">
        <v>5112501.9</v>
      </c>
      <c r="F38" s="135">
        <v>352.2785127962495</v>
      </c>
      <c r="G38" s="136">
        <v>6.142</v>
      </c>
    </row>
    <row r="39" spans="2:7" ht="12.75">
      <c r="B39" s="21" t="s">
        <v>29</v>
      </c>
      <c r="C39" s="135">
        <v>0</v>
      </c>
      <c r="D39" s="135">
        <v>0</v>
      </c>
      <c r="E39" s="146">
        <v>0</v>
      </c>
      <c r="F39" s="135">
        <v>0</v>
      </c>
      <c r="G39" s="136">
        <v>0</v>
      </c>
    </row>
    <row r="40" spans="2:7" ht="12.75">
      <c r="B40" s="20" t="s">
        <v>31</v>
      </c>
      <c r="C40" s="135">
        <v>3</v>
      </c>
      <c r="D40" s="135">
        <v>14763839</v>
      </c>
      <c r="E40" s="146">
        <v>4921279.666666667</v>
      </c>
      <c r="F40" s="135">
        <v>281.0434792739206</v>
      </c>
      <c r="G40" s="136">
        <v>6.104</v>
      </c>
    </row>
    <row r="41" spans="2:7" ht="13.5" thickBot="1">
      <c r="B41" s="21"/>
      <c r="C41" s="41"/>
      <c r="D41" s="41"/>
      <c r="E41" s="147"/>
      <c r="F41" s="148"/>
      <c r="G41" s="149"/>
    </row>
    <row r="42" spans="2:7" ht="13.5" thickBot="1">
      <c r="B42" s="152" t="s">
        <v>35</v>
      </c>
      <c r="C42" s="140">
        <v>16</v>
      </c>
      <c r="D42" s="141">
        <v>103716279</v>
      </c>
      <c r="E42" s="150">
        <v>6482267.4375</v>
      </c>
      <c r="F42" s="141">
        <v>301.18808427363655</v>
      </c>
      <c r="G42" s="151">
        <v>5.479364980824274</v>
      </c>
    </row>
    <row r="43" spans="2:7" ht="3" customHeight="1">
      <c r="B43" s="24"/>
      <c r="C43" s="22"/>
      <c r="D43" s="22"/>
      <c r="E43" s="24"/>
      <c r="F43" s="24"/>
      <c r="G43" s="24"/>
    </row>
    <row r="44" spans="2:7" ht="12.75">
      <c r="B44" s="5" t="s">
        <v>39</v>
      </c>
      <c r="C44" s="42"/>
      <c r="D44" s="42"/>
      <c r="E44" s="43"/>
      <c r="F44" s="42"/>
      <c r="G44" s="42"/>
    </row>
    <row r="45" spans="2:7" ht="12.75">
      <c r="B45" s="5" t="s">
        <v>40</v>
      </c>
      <c r="C45" s="42"/>
      <c r="D45" s="42"/>
      <c r="E45" s="42"/>
      <c r="F45" s="42"/>
      <c r="G45" s="42"/>
    </row>
    <row r="46" spans="2:7" ht="12.75">
      <c r="B46" s="5" t="s">
        <v>41</v>
      </c>
      <c r="C46" s="42"/>
      <c r="D46" s="42"/>
      <c r="E46" s="42"/>
      <c r="F46" s="42"/>
      <c r="G46" s="44"/>
    </row>
    <row r="47" spans="2:7" ht="12.75">
      <c r="B47" s="5" t="s">
        <v>42</v>
      </c>
      <c r="C47" s="42"/>
      <c r="D47" s="42"/>
      <c r="E47" s="42"/>
      <c r="F47" s="42"/>
      <c r="G47" s="42"/>
    </row>
    <row r="48" spans="2:7" ht="12.75">
      <c r="B48" s="5" t="s">
        <v>43</v>
      </c>
      <c r="C48" s="42"/>
      <c r="D48" s="42"/>
      <c r="E48" s="42"/>
      <c r="F48" s="42"/>
      <c r="G48" s="42"/>
    </row>
    <row r="49" spans="2:7" ht="62.25" customHeight="1">
      <c r="B49" s="154" t="s">
        <v>59</v>
      </c>
      <c r="C49" s="154"/>
      <c r="D49" s="154"/>
      <c r="E49" s="154"/>
      <c r="F49" s="154"/>
      <c r="G49" s="154"/>
    </row>
    <row r="50" spans="3:7" ht="12.75">
      <c r="C50" s="30"/>
      <c r="D50" s="30"/>
      <c r="E50" s="30"/>
      <c r="F50" s="30"/>
      <c r="G50" s="30"/>
    </row>
  </sheetData>
  <sheetProtection/>
  <mergeCells count="1">
    <mergeCell ref="B49:G49"/>
  </mergeCells>
  <printOptions/>
  <pageMargins left="0.7" right="0.7" top="0.75" bottom="0.75" header="0.3" footer="0.3"/>
  <pageSetup orientation="portrait" paperSize="9"/>
  <ignoredErrors>
    <ignoredError sqref="C34:G34 C8:G8" numberStoredAsText="1"/>
  </ignoredErrors>
</worksheet>
</file>

<file path=xl/worksheets/sheet12.xml><?xml version="1.0" encoding="utf-8"?>
<worksheet xmlns="http://schemas.openxmlformats.org/spreadsheetml/2006/main" xmlns:r="http://schemas.openxmlformats.org/officeDocument/2006/relationships">
  <dimension ref="B2:G50"/>
  <sheetViews>
    <sheetView showGridLines="0" zoomScalePageLayoutView="0" workbookViewId="0" topLeftCell="A1">
      <selection activeCell="A4" sqref="A4"/>
    </sheetView>
  </sheetViews>
  <sheetFormatPr defaultColWidth="11.421875" defaultRowHeight="12.75"/>
  <cols>
    <col min="1" max="1" width="0.9921875" style="0" customWidth="1"/>
    <col min="2" max="2" width="44.8515625" style="0" customWidth="1"/>
    <col min="3" max="7" width="14.7109375" style="0" customWidth="1"/>
  </cols>
  <sheetData>
    <row r="1" ht="4.5" customHeight="1"/>
    <row r="2" spans="2:7" ht="15.75">
      <c r="B2" s="4" t="s">
        <v>0</v>
      </c>
      <c r="C2" s="26"/>
      <c r="D2" s="26"/>
      <c r="E2" s="26"/>
      <c r="F2" s="26"/>
      <c r="G2" s="26"/>
    </row>
    <row r="3" spans="2:7" ht="15.75">
      <c r="B3" s="31" t="s">
        <v>62</v>
      </c>
      <c r="C3" s="26"/>
      <c r="D3" s="26"/>
      <c r="E3" s="26"/>
      <c r="F3" s="26"/>
      <c r="G3" s="26"/>
    </row>
    <row r="4" spans="2:7" ht="5.25" customHeight="1">
      <c r="B4" s="5"/>
      <c r="C4" s="24"/>
      <c r="D4" s="24"/>
      <c r="E4" s="24"/>
      <c r="F4" s="24"/>
      <c r="G4" s="24"/>
    </row>
    <row r="5" spans="2:7" ht="15" thickBot="1">
      <c r="B5" s="23" t="s">
        <v>1</v>
      </c>
      <c r="C5" s="23"/>
      <c r="D5" s="23"/>
      <c r="E5" s="23"/>
      <c r="F5" s="23"/>
      <c r="G5" s="23"/>
    </row>
    <row r="6" spans="2:7" ht="12.75">
      <c r="B6" s="48"/>
      <c r="C6" s="6" t="s">
        <v>3</v>
      </c>
      <c r="D6" s="6" t="s">
        <v>4</v>
      </c>
      <c r="E6" s="7" t="s">
        <v>5</v>
      </c>
      <c r="F6" s="7" t="s">
        <v>6</v>
      </c>
      <c r="G6" s="8" t="s">
        <v>7</v>
      </c>
    </row>
    <row r="7" spans="2:7" ht="12.75">
      <c r="B7" s="49" t="s">
        <v>2</v>
      </c>
      <c r="C7" s="9" t="s">
        <v>8</v>
      </c>
      <c r="D7" s="9" t="s">
        <v>9</v>
      </c>
      <c r="E7" s="10" t="s">
        <v>10</v>
      </c>
      <c r="F7" s="10" t="s">
        <v>11</v>
      </c>
      <c r="G7" s="11" t="s">
        <v>12</v>
      </c>
    </row>
    <row r="8" spans="2:7" ht="12.75">
      <c r="B8" s="50"/>
      <c r="C8" s="12" t="s">
        <v>13</v>
      </c>
      <c r="D8" s="12" t="s">
        <v>14</v>
      </c>
      <c r="E8" s="13" t="s">
        <v>15</v>
      </c>
      <c r="F8" s="13" t="s">
        <v>16</v>
      </c>
      <c r="G8" s="14" t="s">
        <v>17</v>
      </c>
    </row>
    <row r="9" spans="2:7" ht="12.75">
      <c r="B9" s="27"/>
      <c r="C9" s="15"/>
      <c r="D9" s="15"/>
      <c r="E9" s="32"/>
      <c r="F9" s="16"/>
      <c r="G9" s="17"/>
    </row>
    <row r="10" spans="2:7" ht="12.75">
      <c r="B10" s="34" t="s">
        <v>18</v>
      </c>
      <c r="C10" s="135">
        <v>1138</v>
      </c>
      <c r="D10" s="135">
        <v>1387682816</v>
      </c>
      <c r="E10" s="135">
        <v>1219404.934973638</v>
      </c>
      <c r="F10" s="135">
        <v>71.41538771566081</v>
      </c>
      <c r="G10" s="136">
        <v>1.8247773865494028</v>
      </c>
    </row>
    <row r="11" spans="2:7" ht="12.75">
      <c r="B11" s="34" t="s">
        <v>19</v>
      </c>
      <c r="C11" s="155">
        <v>426</v>
      </c>
      <c r="D11" s="155">
        <v>413031732</v>
      </c>
      <c r="E11" s="155">
        <v>969558.0563380282</v>
      </c>
      <c r="F11" s="155">
        <v>51.57940508551532</v>
      </c>
      <c r="G11" s="156">
        <v>2.1383065936444816</v>
      </c>
    </row>
    <row r="12" spans="2:7" ht="12.75">
      <c r="B12" s="34" t="s">
        <v>20</v>
      </c>
      <c r="C12" s="155">
        <v>0</v>
      </c>
      <c r="D12" s="155">
        <v>0</v>
      </c>
      <c r="E12" s="155">
        <v>0</v>
      </c>
      <c r="F12" s="155">
        <v>0</v>
      </c>
      <c r="G12" s="156">
        <v>0</v>
      </c>
    </row>
    <row r="13" spans="2:7" ht="12.75">
      <c r="B13" s="34" t="s">
        <v>21</v>
      </c>
      <c r="C13" s="155">
        <v>587</v>
      </c>
      <c r="D13" s="155">
        <v>386074389</v>
      </c>
      <c r="E13" s="155">
        <v>657707.6473594549</v>
      </c>
      <c r="F13" s="155">
        <v>38.31972722231</v>
      </c>
      <c r="G13" s="156">
        <v>2.054132514653801</v>
      </c>
    </row>
    <row r="14" spans="2:7" ht="12.75">
      <c r="B14" s="34" t="s">
        <v>22</v>
      </c>
      <c r="C14" s="155">
        <v>97</v>
      </c>
      <c r="D14" s="155">
        <v>45435199</v>
      </c>
      <c r="E14" s="155">
        <v>468404.11340206186</v>
      </c>
      <c r="F14" s="155">
        <v>29.50851153969855</v>
      </c>
      <c r="G14" s="156">
        <v>1.8455582199606966</v>
      </c>
    </row>
    <row r="15" spans="2:7" ht="12.75">
      <c r="B15" s="34" t="s">
        <v>23</v>
      </c>
      <c r="C15" s="155">
        <v>308</v>
      </c>
      <c r="D15" s="155">
        <v>260729300</v>
      </c>
      <c r="E15" s="155">
        <v>846523.7012987013</v>
      </c>
      <c r="F15" s="155">
        <v>48.466814094158195</v>
      </c>
      <c r="G15" s="156">
        <v>1.9899999999999984</v>
      </c>
    </row>
    <row r="16" spans="2:7" ht="12.75">
      <c r="B16" s="35" t="s">
        <v>24</v>
      </c>
      <c r="C16" s="155">
        <v>0</v>
      </c>
      <c r="D16" s="155">
        <v>0</v>
      </c>
      <c r="E16" s="155">
        <v>0</v>
      </c>
      <c r="F16" s="155">
        <v>0</v>
      </c>
      <c r="G16" s="156">
        <v>0</v>
      </c>
    </row>
    <row r="17" spans="2:7" ht="12.75">
      <c r="B17" s="35" t="s">
        <v>45</v>
      </c>
      <c r="C17" s="155">
        <v>616</v>
      </c>
      <c r="D17" s="155">
        <v>368827548</v>
      </c>
      <c r="E17" s="155">
        <v>598746.0194805195</v>
      </c>
      <c r="F17" s="155">
        <v>41.82268783241755</v>
      </c>
      <c r="G17" s="156">
        <v>2.072594365673572</v>
      </c>
    </row>
    <row r="18" spans="2:7" ht="12.75">
      <c r="B18" s="35" t="s">
        <v>25</v>
      </c>
      <c r="C18" s="155">
        <v>0</v>
      </c>
      <c r="D18" s="155">
        <v>0</v>
      </c>
      <c r="E18" s="155">
        <v>0</v>
      </c>
      <c r="F18" s="155">
        <v>0</v>
      </c>
      <c r="G18" s="156">
        <v>0</v>
      </c>
    </row>
    <row r="19" spans="2:7" ht="12.75">
      <c r="B19" s="34" t="s">
        <v>26</v>
      </c>
      <c r="C19" s="155">
        <v>0</v>
      </c>
      <c r="D19" s="155">
        <v>0</v>
      </c>
      <c r="E19" s="155">
        <v>0</v>
      </c>
      <c r="F19" s="155">
        <v>0</v>
      </c>
      <c r="G19" s="156">
        <v>0</v>
      </c>
    </row>
    <row r="20" spans="2:7" ht="12.75">
      <c r="B20" s="34" t="s">
        <v>27</v>
      </c>
      <c r="C20" s="155">
        <v>932</v>
      </c>
      <c r="D20" s="155">
        <v>750353033</v>
      </c>
      <c r="E20" s="155">
        <v>805099.8208154506</v>
      </c>
      <c r="F20" s="155">
        <v>46.6083311133894</v>
      </c>
      <c r="G20" s="156">
        <v>2.2243309348361078</v>
      </c>
    </row>
    <row r="21" spans="2:7" ht="12.75">
      <c r="B21" s="34" t="s">
        <v>28</v>
      </c>
      <c r="C21" s="155">
        <v>166</v>
      </c>
      <c r="D21" s="155">
        <v>115175941</v>
      </c>
      <c r="E21" s="155">
        <v>693830.969879518</v>
      </c>
      <c r="F21" s="155">
        <v>51.52856109072293</v>
      </c>
      <c r="G21" s="156">
        <v>1.941609169053804</v>
      </c>
    </row>
    <row r="22" spans="2:7" ht="12.75">
      <c r="B22" s="35" t="s">
        <v>29</v>
      </c>
      <c r="C22" s="155">
        <v>588</v>
      </c>
      <c r="D22" s="155">
        <v>1991561447</v>
      </c>
      <c r="E22" s="155">
        <v>3387009.2636054424</v>
      </c>
      <c r="F22" s="155">
        <v>49.18109259121444</v>
      </c>
      <c r="G22" s="156">
        <v>1.2622827009263768</v>
      </c>
    </row>
    <row r="23" spans="2:7" ht="12.75">
      <c r="B23" s="35" t="s">
        <v>30</v>
      </c>
      <c r="C23" s="155">
        <v>665</v>
      </c>
      <c r="D23" s="155">
        <v>828705197</v>
      </c>
      <c r="E23" s="155">
        <v>1246173.2285714287</v>
      </c>
      <c r="F23" s="155">
        <v>51.74272102459133</v>
      </c>
      <c r="G23" s="156">
        <v>2.195045944836761</v>
      </c>
    </row>
    <row r="24" spans="2:7" ht="12.75">
      <c r="B24" s="34" t="s">
        <v>31</v>
      </c>
      <c r="C24" s="155">
        <v>73</v>
      </c>
      <c r="D24" s="155">
        <v>401641290</v>
      </c>
      <c r="E24" s="155">
        <v>5501935.479452055</v>
      </c>
      <c r="F24" s="155">
        <v>33.27081728076314</v>
      </c>
      <c r="G24" s="156">
        <v>1.8557502392993515</v>
      </c>
    </row>
    <row r="25" spans="2:7" ht="12.75">
      <c r="B25" s="34" t="s">
        <v>32</v>
      </c>
      <c r="C25" s="155">
        <v>0</v>
      </c>
      <c r="D25" s="157">
        <v>0</v>
      </c>
      <c r="E25" s="155">
        <v>0</v>
      </c>
      <c r="F25" s="157">
        <v>0</v>
      </c>
      <c r="G25" s="156">
        <v>0</v>
      </c>
    </row>
    <row r="26" spans="2:7" ht="12.75">
      <c r="B26" s="34" t="s">
        <v>33</v>
      </c>
      <c r="C26" s="155">
        <v>0</v>
      </c>
      <c r="D26" s="157">
        <v>0</v>
      </c>
      <c r="E26" s="155">
        <v>0</v>
      </c>
      <c r="F26" s="157">
        <v>0</v>
      </c>
      <c r="G26" s="156">
        <v>0</v>
      </c>
    </row>
    <row r="27" spans="2:7" ht="12.75">
      <c r="B27" s="34" t="s">
        <v>34</v>
      </c>
      <c r="C27" s="155">
        <v>458</v>
      </c>
      <c r="D27" s="155">
        <v>301603617</v>
      </c>
      <c r="E27" s="155">
        <v>658523.1812227074</v>
      </c>
      <c r="F27" s="155">
        <v>56.27201509324074</v>
      </c>
      <c r="G27" s="156">
        <v>1.6720806819767022</v>
      </c>
    </row>
    <row r="28" spans="2:7" ht="13.5" thickBot="1">
      <c r="B28" s="28"/>
      <c r="C28" s="38"/>
      <c r="D28" s="38"/>
      <c r="E28" s="39"/>
      <c r="F28" s="40"/>
      <c r="G28" s="138"/>
    </row>
    <row r="29" spans="2:7" ht="13.5" thickBot="1">
      <c r="B29" s="18" t="s">
        <v>35</v>
      </c>
      <c r="C29" s="139">
        <v>6054</v>
      </c>
      <c r="D29" s="140">
        <v>7250821509</v>
      </c>
      <c r="E29" s="141">
        <v>1197691.032210109</v>
      </c>
      <c r="F29" s="142">
        <v>51.94885369850304</v>
      </c>
      <c r="G29" s="143">
        <v>1.7999138883864085</v>
      </c>
    </row>
    <row r="30" spans="2:7" ht="12.75">
      <c r="B30" s="5"/>
      <c r="C30" s="22"/>
      <c r="D30" s="22"/>
      <c r="E30" s="22"/>
      <c r="F30" s="22"/>
      <c r="G30" s="19"/>
    </row>
    <row r="31" spans="2:7" ht="15" thickBot="1">
      <c r="B31" s="23" t="s">
        <v>36</v>
      </c>
      <c r="C31" s="24"/>
      <c r="D31" s="24"/>
      <c r="E31" s="24"/>
      <c r="F31" s="24"/>
      <c r="G31" s="25"/>
    </row>
    <row r="32" spans="2:7" ht="12.75">
      <c r="B32" s="48"/>
      <c r="C32" s="6" t="s">
        <v>3</v>
      </c>
      <c r="D32" s="6" t="s">
        <v>4</v>
      </c>
      <c r="E32" s="7" t="s">
        <v>5</v>
      </c>
      <c r="F32" s="7" t="s">
        <v>6</v>
      </c>
      <c r="G32" s="8" t="s">
        <v>7</v>
      </c>
    </row>
    <row r="33" spans="2:7" ht="12.75">
      <c r="B33" s="49" t="s">
        <v>2</v>
      </c>
      <c r="C33" s="9" t="s">
        <v>8</v>
      </c>
      <c r="D33" s="9" t="s">
        <v>9</v>
      </c>
      <c r="E33" s="10" t="s">
        <v>10</v>
      </c>
      <c r="F33" s="10" t="s">
        <v>11</v>
      </c>
      <c r="G33" s="11" t="s">
        <v>37</v>
      </c>
    </row>
    <row r="34" spans="2:7" ht="12.75">
      <c r="B34" s="50"/>
      <c r="C34" s="12" t="s">
        <v>13</v>
      </c>
      <c r="D34" s="12" t="s">
        <v>14</v>
      </c>
      <c r="E34" s="13" t="s">
        <v>15</v>
      </c>
      <c r="F34" s="13" t="s">
        <v>16</v>
      </c>
      <c r="G34" s="14" t="s">
        <v>17</v>
      </c>
    </row>
    <row r="35" spans="2:7" ht="12.75">
      <c r="B35" s="45"/>
      <c r="C35" s="46"/>
      <c r="D35" s="46"/>
      <c r="E35" s="47"/>
      <c r="F35" s="46"/>
      <c r="G35" s="144"/>
    </row>
    <row r="36" spans="2:7" ht="12.75">
      <c r="B36" s="20" t="s">
        <v>20</v>
      </c>
      <c r="C36" s="135">
        <v>0</v>
      </c>
      <c r="D36" s="135">
        <v>0</v>
      </c>
      <c r="E36" s="135">
        <v>0</v>
      </c>
      <c r="F36" s="135">
        <v>0</v>
      </c>
      <c r="G36" s="145">
        <v>0</v>
      </c>
    </row>
    <row r="37" spans="2:7" ht="12.75">
      <c r="B37" s="20" t="s">
        <v>38</v>
      </c>
      <c r="C37" s="135">
        <v>3</v>
      </c>
      <c r="D37" s="135">
        <v>24178259</v>
      </c>
      <c r="E37" s="146">
        <v>8059419.666666667</v>
      </c>
      <c r="F37" s="135">
        <v>261.1323096505832</v>
      </c>
      <c r="G37" s="136">
        <v>4.5745</v>
      </c>
    </row>
    <row r="38" spans="2:7" ht="12.75">
      <c r="B38" s="20" t="s">
        <v>18</v>
      </c>
      <c r="C38" s="135">
        <v>13</v>
      </c>
      <c r="D38" s="135">
        <v>88216852</v>
      </c>
      <c r="E38" s="146">
        <v>6785911.692307692</v>
      </c>
      <c r="F38" s="135">
        <v>343.43422637661115</v>
      </c>
      <c r="G38" s="136">
        <v>6.0158</v>
      </c>
    </row>
    <row r="39" spans="2:7" ht="12.75">
      <c r="B39" s="21" t="s">
        <v>29</v>
      </c>
      <c r="C39" s="135">
        <v>1</v>
      </c>
      <c r="D39" s="135">
        <v>15877107</v>
      </c>
      <c r="E39" s="146">
        <v>15877107</v>
      </c>
      <c r="F39" s="135">
        <v>300</v>
      </c>
      <c r="G39" s="136">
        <v>5.7881</v>
      </c>
    </row>
    <row r="40" spans="2:7" ht="12.75">
      <c r="B40" s="20" t="s">
        <v>31</v>
      </c>
      <c r="C40" s="135">
        <v>4</v>
      </c>
      <c r="D40" s="135">
        <v>17767162</v>
      </c>
      <c r="E40" s="146">
        <v>4441790.5</v>
      </c>
      <c r="F40" s="135">
        <v>281.2594999696631</v>
      </c>
      <c r="G40" s="136">
        <v>6.104</v>
      </c>
    </row>
    <row r="41" spans="2:7" ht="13.5" thickBot="1">
      <c r="B41" s="21"/>
      <c r="C41" s="41"/>
      <c r="D41" s="41"/>
      <c r="E41" s="147"/>
      <c r="F41" s="148"/>
      <c r="G41" s="149"/>
    </row>
    <row r="42" spans="2:7" ht="13.5" thickBot="1">
      <c r="B42" s="152" t="s">
        <v>35</v>
      </c>
      <c r="C42" s="140">
        <v>21</v>
      </c>
      <c r="D42" s="141">
        <v>146039380</v>
      </c>
      <c r="E42" s="150">
        <v>6954256.19047619</v>
      </c>
      <c r="F42" s="141">
        <v>317.52206929391235</v>
      </c>
      <c r="G42" s="151">
        <v>5.7631539104849665</v>
      </c>
    </row>
    <row r="43" spans="2:7" ht="4.5" customHeight="1">
      <c r="B43" s="24"/>
      <c r="C43" s="22"/>
      <c r="D43" s="22"/>
      <c r="E43" s="24"/>
      <c r="F43" s="24"/>
      <c r="G43" s="24"/>
    </row>
    <row r="44" spans="2:7" ht="12.75">
      <c r="B44" s="5" t="s">
        <v>39</v>
      </c>
      <c r="C44" s="42"/>
      <c r="D44" s="42"/>
      <c r="E44" s="43"/>
      <c r="F44" s="42"/>
      <c r="G44" s="42"/>
    </row>
    <row r="45" spans="2:7" ht="12.75">
      <c r="B45" s="5" t="s">
        <v>40</v>
      </c>
      <c r="C45" s="42"/>
      <c r="D45" s="42"/>
      <c r="E45" s="42"/>
      <c r="F45" s="42"/>
      <c r="G45" s="42"/>
    </row>
    <row r="46" spans="2:7" ht="12.75">
      <c r="B46" s="5" t="s">
        <v>41</v>
      </c>
      <c r="C46" s="42"/>
      <c r="D46" s="42"/>
      <c r="E46" s="42"/>
      <c r="F46" s="42"/>
      <c r="G46" s="44"/>
    </row>
    <row r="47" spans="2:7" ht="12.75">
      <c r="B47" s="5" t="s">
        <v>42</v>
      </c>
      <c r="C47" s="42"/>
      <c r="D47" s="42"/>
      <c r="E47" s="42"/>
      <c r="F47" s="42"/>
      <c r="G47" s="42"/>
    </row>
    <row r="48" spans="2:7" ht="12.75">
      <c r="B48" s="5" t="s">
        <v>43</v>
      </c>
      <c r="C48" s="42"/>
      <c r="D48" s="42"/>
      <c r="E48" s="42"/>
      <c r="F48" s="42"/>
      <c r="G48" s="42"/>
    </row>
    <row r="49" spans="2:7" ht="64.5" customHeight="1">
      <c r="B49" s="154" t="s">
        <v>59</v>
      </c>
      <c r="C49" s="154"/>
      <c r="D49" s="154"/>
      <c r="E49" s="154"/>
      <c r="F49" s="154"/>
      <c r="G49" s="154"/>
    </row>
    <row r="50" spans="3:7" ht="12.75">
      <c r="C50" s="30"/>
      <c r="D50" s="30"/>
      <c r="E50" s="30"/>
      <c r="F50" s="30"/>
      <c r="G50" s="30"/>
    </row>
  </sheetData>
  <sheetProtection/>
  <mergeCells count="1">
    <mergeCell ref="B49:G49"/>
  </mergeCells>
  <printOptions/>
  <pageMargins left="0.7" right="0.7" top="0.75" bottom="0.75" header="0.3" footer="0.3"/>
  <pageSetup orientation="portrait" paperSize="9"/>
  <ignoredErrors>
    <ignoredError sqref="C34:G34 C8:G8" numberStoredAsText="1"/>
  </ignoredErrors>
</worksheet>
</file>

<file path=xl/worksheets/sheet2.xml><?xml version="1.0" encoding="utf-8"?>
<worksheet xmlns="http://schemas.openxmlformats.org/spreadsheetml/2006/main" xmlns:r="http://schemas.openxmlformats.org/officeDocument/2006/relationships">
  <dimension ref="B2:H54"/>
  <sheetViews>
    <sheetView showGridLines="0" zoomScalePageLayoutView="0" workbookViewId="0" topLeftCell="A1">
      <selection activeCell="A4" sqref="A4"/>
    </sheetView>
  </sheetViews>
  <sheetFormatPr defaultColWidth="11.421875" defaultRowHeight="12.75"/>
  <cols>
    <col min="1" max="1" width="0.9921875" style="0" customWidth="1"/>
    <col min="2" max="2" width="43.8515625" style="0" customWidth="1"/>
    <col min="3" max="7" width="14.7109375" style="0" customWidth="1"/>
  </cols>
  <sheetData>
    <row r="1" ht="4.5" customHeight="1"/>
    <row r="2" spans="2:8" ht="15.75">
      <c r="B2" s="4" t="s">
        <v>0</v>
      </c>
      <c r="C2" s="26"/>
      <c r="D2" s="26"/>
      <c r="E2" s="26"/>
      <c r="F2" s="26"/>
      <c r="G2" s="26"/>
      <c r="H2" s="36"/>
    </row>
    <row r="3" spans="2:8" ht="15.75">
      <c r="B3" s="37" t="s">
        <v>47</v>
      </c>
      <c r="C3" s="26"/>
      <c r="D3" s="26"/>
      <c r="E3" s="26"/>
      <c r="F3" s="26"/>
      <c r="G3" s="26"/>
      <c r="H3" s="36"/>
    </row>
    <row r="4" spans="2:8" ht="6" customHeight="1">
      <c r="B4" s="51"/>
      <c r="C4" s="24"/>
      <c r="D4" s="24"/>
      <c r="E4" s="24"/>
      <c r="F4" s="24"/>
      <c r="G4" s="24"/>
      <c r="H4" s="36"/>
    </row>
    <row r="5" spans="2:8" ht="15" thickBot="1">
      <c r="B5" s="23" t="s">
        <v>1</v>
      </c>
      <c r="C5" s="23"/>
      <c r="D5" s="23"/>
      <c r="E5" s="23"/>
      <c r="F5" s="23"/>
      <c r="G5" s="23"/>
      <c r="H5" s="36"/>
    </row>
    <row r="6" spans="2:8" ht="14.25">
      <c r="B6" s="127" t="s">
        <v>2</v>
      </c>
      <c r="C6" s="52" t="s">
        <v>3</v>
      </c>
      <c r="D6" s="52" t="s">
        <v>4</v>
      </c>
      <c r="E6" s="53" t="s">
        <v>5</v>
      </c>
      <c r="F6" s="53" t="s">
        <v>6</v>
      </c>
      <c r="G6" s="54" t="s">
        <v>7</v>
      </c>
      <c r="H6" s="36"/>
    </row>
    <row r="7" spans="2:8" ht="14.25">
      <c r="B7" s="128"/>
      <c r="C7" s="55" t="s">
        <v>8</v>
      </c>
      <c r="D7" s="55" t="s">
        <v>9</v>
      </c>
      <c r="E7" s="56" t="s">
        <v>10</v>
      </c>
      <c r="F7" s="56" t="s">
        <v>11</v>
      </c>
      <c r="G7" s="57" t="s">
        <v>12</v>
      </c>
      <c r="H7" s="36"/>
    </row>
    <row r="8" spans="2:8" ht="14.25">
      <c r="B8" s="129"/>
      <c r="C8" s="58" t="s">
        <v>13</v>
      </c>
      <c r="D8" s="58" t="s">
        <v>14</v>
      </c>
      <c r="E8" s="59" t="s">
        <v>15</v>
      </c>
      <c r="F8" s="59" t="s">
        <v>16</v>
      </c>
      <c r="G8" s="60" t="s">
        <v>17</v>
      </c>
      <c r="H8" s="36"/>
    </row>
    <row r="9" spans="2:8" ht="14.25">
      <c r="B9" s="61"/>
      <c r="C9" s="62"/>
      <c r="D9" s="62"/>
      <c r="E9" s="63"/>
      <c r="F9" s="64"/>
      <c r="G9" s="65"/>
      <c r="H9" s="36"/>
    </row>
    <row r="10" spans="2:8" ht="14.25">
      <c r="B10" s="34" t="s">
        <v>18</v>
      </c>
      <c r="C10" s="66">
        <v>862</v>
      </c>
      <c r="D10" s="66">
        <v>1026935778</v>
      </c>
      <c r="E10" s="67">
        <f aca="true" t="shared" si="0" ref="E10:E15">D10/C10</f>
        <v>1191340.8097447795</v>
      </c>
      <c r="F10" s="66">
        <v>73.41844361079413</v>
      </c>
      <c r="G10" s="68">
        <v>1.8719790939059122</v>
      </c>
      <c r="H10" s="36"/>
    </row>
    <row r="11" spans="2:8" ht="14.25">
      <c r="B11" s="34" t="s">
        <v>19</v>
      </c>
      <c r="C11" s="66">
        <v>245</v>
      </c>
      <c r="D11" s="66">
        <v>262150321</v>
      </c>
      <c r="E11" s="67">
        <f t="shared" si="0"/>
        <v>1070001.3102040817</v>
      </c>
      <c r="F11" s="66">
        <v>54.31474748413526</v>
      </c>
      <c r="G11" s="68">
        <v>2.1350254571307596</v>
      </c>
      <c r="H11" s="36"/>
    </row>
    <row r="12" spans="2:8" ht="14.25">
      <c r="B12" s="34" t="s">
        <v>20</v>
      </c>
      <c r="C12" s="66">
        <v>1481</v>
      </c>
      <c r="D12" s="66">
        <v>2608364772</v>
      </c>
      <c r="E12" s="67">
        <f t="shared" si="0"/>
        <v>1761218.617150574</v>
      </c>
      <c r="F12" s="66">
        <v>61.04623449346294</v>
      </c>
      <c r="G12" s="68">
        <v>1.9592562138582639</v>
      </c>
      <c r="H12" s="36"/>
    </row>
    <row r="13" spans="2:8" ht="14.25">
      <c r="B13" s="34" t="s">
        <v>21</v>
      </c>
      <c r="C13" s="66">
        <v>155</v>
      </c>
      <c r="D13" s="66">
        <v>136704416</v>
      </c>
      <c r="E13" s="67">
        <f t="shared" si="0"/>
        <v>881963.9741935484</v>
      </c>
      <c r="F13" s="66">
        <v>36.8036372577752</v>
      </c>
      <c r="G13" s="68">
        <v>1.8801397592744922</v>
      </c>
      <c r="H13" s="36"/>
    </row>
    <row r="14" spans="2:8" ht="14.25">
      <c r="B14" s="34" t="s">
        <v>22</v>
      </c>
      <c r="C14" s="66">
        <v>31</v>
      </c>
      <c r="D14" s="66">
        <v>17362059</v>
      </c>
      <c r="E14" s="67">
        <f t="shared" si="0"/>
        <v>560066.4193548387</v>
      </c>
      <c r="F14" s="66">
        <v>25.978089004305307</v>
      </c>
      <c r="G14" s="68">
        <v>1.8248362351492993</v>
      </c>
      <c r="H14" s="36"/>
    </row>
    <row r="15" spans="2:8" ht="14.25">
      <c r="B15" s="34" t="s">
        <v>23</v>
      </c>
      <c r="C15" s="66">
        <v>92</v>
      </c>
      <c r="D15" s="66">
        <v>74515360</v>
      </c>
      <c r="E15" s="67">
        <f t="shared" si="0"/>
        <v>809949.5652173914</v>
      </c>
      <c r="F15" s="66">
        <v>48.07117979434039</v>
      </c>
      <c r="G15" s="68">
        <v>1.9885169621404237</v>
      </c>
      <c r="H15" s="36"/>
    </row>
    <row r="16" spans="2:8" ht="14.25">
      <c r="B16" s="35" t="s">
        <v>24</v>
      </c>
      <c r="C16" s="66"/>
      <c r="D16" s="66"/>
      <c r="E16" s="69">
        <v>0</v>
      </c>
      <c r="F16" s="66"/>
      <c r="G16" s="70"/>
      <c r="H16" s="36"/>
    </row>
    <row r="17" spans="2:8" ht="14.25">
      <c r="B17" s="35" t="s">
        <v>45</v>
      </c>
      <c r="C17" s="66">
        <v>260</v>
      </c>
      <c r="D17" s="66">
        <v>311722401</v>
      </c>
      <c r="E17" s="67">
        <f>D17/C17</f>
        <v>1198932.3115384616</v>
      </c>
      <c r="F17" s="66">
        <v>49.441591626262365</v>
      </c>
      <c r="G17" s="71">
        <v>1.9175483924878418</v>
      </c>
      <c r="H17" s="36"/>
    </row>
    <row r="18" spans="2:8" ht="14.25">
      <c r="B18" s="35" t="s">
        <v>25</v>
      </c>
      <c r="C18" s="66"/>
      <c r="D18" s="66"/>
      <c r="E18" s="69">
        <v>0</v>
      </c>
      <c r="F18" s="66"/>
      <c r="G18" s="71"/>
      <c r="H18" s="36"/>
    </row>
    <row r="19" spans="2:8" ht="14.25">
      <c r="B19" s="34" t="s">
        <v>26</v>
      </c>
      <c r="C19" s="66"/>
      <c r="D19" s="66"/>
      <c r="E19" s="69">
        <v>0</v>
      </c>
      <c r="F19" s="66"/>
      <c r="G19" s="70"/>
      <c r="H19" s="36"/>
    </row>
    <row r="20" spans="2:8" ht="14.25">
      <c r="B20" s="34" t="s">
        <v>27</v>
      </c>
      <c r="C20" s="66">
        <v>695</v>
      </c>
      <c r="D20" s="66">
        <v>551268991</v>
      </c>
      <c r="E20" s="67">
        <f>D20/C20</f>
        <v>793192.7928057554</v>
      </c>
      <c r="F20" s="66">
        <v>48.10624480780926</v>
      </c>
      <c r="G20" s="71">
        <v>2.294931406363104</v>
      </c>
      <c r="H20" s="36"/>
    </row>
    <row r="21" spans="2:8" ht="14.25">
      <c r="B21" s="34" t="s">
        <v>28</v>
      </c>
      <c r="C21" s="66">
        <v>117</v>
      </c>
      <c r="D21" s="66">
        <v>75452174</v>
      </c>
      <c r="E21" s="67">
        <f>D21/C21</f>
        <v>644890.3760683761</v>
      </c>
      <c r="F21" s="66">
        <v>52.43298352145559</v>
      </c>
      <c r="G21" s="71">
        <v>1.9581411764225647</v>
      </c>
      <c r="H21" s="36"/>
    </row>
    <row r="22" spans="2:8" ht="14.25">
      <c r="B22" s="35" t="s">
        <v>29</v>
      </c>
      <c r="C22" s="66">
        <v>298</v>
      </c>
      <c r="D22" s="66">
        <v>1225259450</v>
      </c>
      <c r="E22" s="67">
        <f>D22/C22</f>
        <v>4111608.8926174496</v>
      </c>
      <c r="F22" s="66">
        <v>47.60398324207987</v>
      </c>
      <c r="G22" s="71">
        <v>1.1581357780998962</v>
      </c>
      <c r="H22" s="36"/>
    </row>
    <row r="23" spans="2:8" ht="14.25">
      <c r="B23" s="35" t="s">
        <v>30</v>
      </c>
      <c r="C23" s="66">
        <v>348</v>
      </c>
      <c r="D23" s="66">
        <v>413755024</v>
      </c>
      <c r="E23" s="67">
        <f>D23/C23</f>
        <v>1188951.2183908045</v>
      </c>
      <c r="F23" s="66">
        <v>51.68133594916783</v>
      </c>
      <c r="G23" s="71">
        <v>2.3143394595977154</v>
      </c>
      <c r="H23" s="36"/>
    </row>
    <row r="24" spans="2:8" ht="14.25">
      <c r="B24" s="34" t="s">
        <v>31</v>
      </c>
      <c r="C24" s="66">
        <v>17</v>
      </c>
      <c r="D24" s="66">
        <v>53250149</v>
      </c>
      <c r="E24" s="67">
        <f>D24/C24</f>
        <v>3132361.705882353</v>
      </c>
      <c r="F24" s="66">
        <v>37.40807177835315</v>
      </c>
      <c r="G24" s="71">
        <v>1.7420629996734847</v>
      </c>
      <c r="H24" s="36"/>
    </row>
    <row r="25" spans="2:8" ht="14.25">
      <c r="B25" s="34" t="s">
        <v>32</v>
      </c>
      <c r="C25" s="66"/>
      <c r="D25" s="66"/>
      <c r="E25" s="69">
        <v>0</v>
      </c>
      <c r="F25" s="66"/>
      <c r="G25" s="70"/>
      <c r="H25" s="36"/>
    </row>
    <row r="26" spans="2:8" ht="14.25">
      <c r="B26" s="34" t="s">
        <v>33</v>
      </c>
      <c r="C26" s="66"/>
      <c r="D26" s="66"/>
      <c r="E26" s="69">
        <v>0</v>
      </c>
      <c r="F26" s="66"/>
      <c r="G26" s="70"/>
      <c r="H26" s="36"/>
    </row>
    <row r="27" spans="2:8" ht="14.25">
      <c r="B27" s="34" t="s">
        <v>34</v>
      </c>
      <c r="C27" s="66">
        <v>196</v>
      </c>
      <c r="D27" s="66">
        <v>135845369</v>
      </c>
      <c r="E27" s="67">
        <f>D27/C27</f>
        <v>693088.6173469388</v>
      </c>
      <c r="F27" s="66">
        <v>53.133877666451774</v>
      </c>
      <c r="G27" s="68">
        <v>1.8</v>
      </c>
      <c r="H27" s="36"/>
    </row>
    <row r="28" spans="2:8" ht="15" thickBot="1">
      <c r="B28" s="28"/>
      <c r="C28" s="72"/>
      <c r="D28" s="72"/>
      <c r="E28" s="73"/>
      <c r="F28" s="74"/>
      <c r="G28" s="75"/>
      <c r="H28" s="36"/>
    </row>
    <row r="29" spans="2:8" ht="15" thickBot="1">
      <c r="B29" s="18" t="s">
        <v>35</v>
      </c>
      <c r="C29" s="76">
        <f>SUM(C10:C27)</f>
        <v>4797</v>
      </c>
      <c r="D29" s="76">
        <f>SUM(D10:D27)</f>
        <v>6892586264</v>
      </c>
      <c r="E29" s="76">
        <f>D29/C29</f>
        <v>1436853.5051073588</v>
      </c>
      <c r="F29" s="76">
        <f>((F10*D10)+(F11*D11)+(F12*D12)+(F13*D13)+(F14*D14)+(F15*D15)+(F16*D16)+(D17*F17)+(D18*F18)+(D19*F19)+(D20*F20)+(D21*F21)+(D22*F22)+(D23*F23)+(D24*F24)+(D25*F25)+(D26*F26)+(D27*F27))/D29</f>
        <v>56.979791939967804</v>
      </c>
      <c r="G29" s="77">
        <f>((G10*D10)+(G11*D11)+(G12*D12)+(G13*D13)+(G14*D14)+(G15*D15)+(G16*D16)+(D17*G17)+(D18*G18)+(D19*G19)+(D20*G20)+(D21*G21)+(D22*G22)+(D23*G23)+(D24*G24)+(D25*G25)+(D26*G26)+(D27*G27))/D29</f>
        <v>1.850382741223534</v>
      </c>
      <c r="H29" s="36"/>
    </row>
    <row r="30" spans="2:8" ht="14.25">
      <c r="B30" s="51"/>
      <c r="C30" s="22"/>
      <c r="D30" s="22"/>
      <c r="E30" s="22"/>
      <c r="F30" s="22"/>
      <c r="G30" s="19"/>
      <c r="H30" s="36"/>
    </row>
    <row r="31" spans="2:8" ht="15" thickBot="1">
      <c r="B31" s="23" t="s">
        <v>36</v>
      </c>
      <c r="C31" s="24"/>
      <c r="D31" s="24"/>
      <c r="E31" s="24"/>
      <c r="F31" s="24"/>
      <c r="G31" s="25"/>
      <c r="H31" s="36"/>
    </row>
    <row r="32" spans="2:8" ht="14.25">
      <c r="B32" s="130" t="s">
        <v>2</v>
      </c>
      <c r="C32" s="102" t="s">
        <v>3</v>
      </c>
      <c r="D32" s="102" t="s">
        <v>4</v>
      </c>
      <c r="E32" s="103" t="s">
        <v>5</v>
      </c>
      <c r="F32" s="103" t="s">
        <v>6</v>
      </c>
      <c r="G32" s="104" t="s">
        <v>7</v>
      </c>
      <c r="H32" s="36"/>
    </row>
    <row r="33" spans="2:8" ht="14.25">
      <c r="B33" s="131"/>
      <c r="C33" s="105" t="s">
        <v>8</v>
      </c>
      <c r="D33" s="105" t="s">
        <v>9</v>
      </c>
      <c r="E33" s="106" t="s">
        <v>10</v>
      </c>
      <c r="F33" s="106" t="s">
        <v>11</v>
      </c>
      <c r="G33" s="107" t="s">
        <v>37</v>
      </c>
      <c r="H33" s="36"/>
    </row>
    <row r="34" spans="2:8" ht="14.25">
      <c r="B34" s="132"/>
      <c r="C34" s="108" t="s">
        <v>13</v>
      </c>
      <c r="D34" s="108" t="s">
        <v>14</v>
      </c>
      <c r="E34" s="109" t="s">
        <v>15</v>
      </c>
      <c r="F34" s="109" t="s">
        <v>16</v>
      </c>
      <c r="G34" s="110" t="s">
        <v>17</v>
      </c>
      <c r="H34" s="36"/>
    </row>
    <row r="35" spans="2:8" ht="14.25">
      <c r="B35" s="78"/>
      <c r="C35" s="79"/>
      <c r="D35" s="79"/>
      <c r="E35" s="80"/>
      <c r="F35" s="79"/>
      <c r="G35" s="81"/>
      <c r="H35" s="36"/>
    </row>
    <row r="36" spans="2:8" ht="14.25">
      <c r="B36" s="82" t="s">
        <v>20</v>
      </c>
      <c r="C36" s="83">
        <v>10</v>
      </c>
      <c r="D36" s="83">
        <v>54058047</v>
      </c>
      <c r="E36" s="67">
        <f>D36/C36</f>
        <v>5405804.7</v>
      </c>
      <c r="F36" s="83">
        <v>225.4605890590165</v>
      </c>
      <c r="G36" s="68">
        <v>5.1204</v>
      </c>
      <c r="H36" s="36"/>
    </row>
    <row r="37" spans="2:8" ht="14.25">
      <c r="B37" s="82" t="s">
        <v>38</v>
      </c>
      <c r="C37" s="83"/>
      <c r="D37" s="83"/>
      <c r="E37" s="69">
        <v>0</v>
      </c>
      <c r="F37" s="84"/>
      <c r="G37" s="68"/>
      <c r="H37" s="36"/>
    </row>
    <row r="38" spans="2:8" ht="14.25">
      <c r="B38" s="82" t="s">
        <v>18</v>
      </c>
      <c r="C38" s="83">
        <v>7</v>
      </c>
      <c r="D38" s="83">
        <v>44656600</v>
      </c>
      <c r="E38" s="67">
        <f>D38/C38</f>
        <v>6379514.285714285</v>
      </c>
      <c r="F38" s="83">
        <v>240</v>
      </c>
      <c r="G38" s="68">
        <v>6.7014</v>
      </c>
      <c r="H38" s="36"/>
    </row>
    <row r="39" spans="2:8" ht="14.25">
      <c r="B39" s="85" t="s">
        <v>29</v>
      </c>
      <c r="C39" s="66"/>
      <c r="D39" s="66"/>
      <c r="E39" s="69">
        <v>0</v>
      </c>
      <c r="F39" s="66"/>
      <c r="G39" s="70"/>
      <c r="H39" s="36"/>
    </row>
    <row r="40" spans="2:8" ht="14.25">
      <c r="B40" s="82" t="s">
        <v>31</v>
      </c>
      <c r="C40" s="86">
        <v>2</v>
      </c>
      <c r="D40" s="87">
        <v>10113676</v>
      </c>
      <c r="E40" s="67">
        <f>D40/C40</f>
        <v>5056838</v>
      </c>
      <c r="F40" s="83">
        <v>282.0136140410272</v>
      </c>
      <c r="G40" s="68">
        <v>6.6123</v>
      </c>
      <c r="H40" s="36"/>
    </row>
    <row r="41" spans="2:8" ht="14.25">
      <c r="B41" s="85"/>
      <c r="C41" s="88"/>
      <c r="D41" s="89"/>
      <c r="E41" s="90"/>
      <c r="F41" s="91"/>
      <c r="G41" s="92"/>
      <c r="H41" s="36"/>
    </row>
    <row r="42" spans="2:8" ht="15" thickBot="1">
      <c r="B42" s="93" t="s">
        <v>35</v>
      </c>
      <c r="C42" s="94">
        <f>SUM(C36:C40)</f>
        <v>19</v>
      </c>
      <c r="D42" s="94">
        <f>SUM(D36:D40)</f>
        <v>108828323</v>
      </c>
      <c r="E42" s="94">
        <f>D42/C42</f>
        <v>5727806.47368421</v>
      </c>
      <c r="F42" s="95">
        <f>((D36*F36)+(D37*F37)+(D38*F38)+(D39*F39)+(D40*F40))/D42</f>
        <v>236.68229675835397</v>
      </c>
      <c r="G42" s="96">
        <f>((D36*G36)+(D37*G37)+(D38*G38)+(D39*G39)+(D40*G40))/D42</f>
        <v>5.907793166247724</v>
      </c>
      <c r="H42" s="36"/>
    </row>
    <row r="43" spans="2:8" ht="4.5" customHeight="1">
      <c r="B43" s="24"/>
      <c r="C43" s="22"/>
      <c r="D43" s="22"/>
      <c r="E43" s="24"/>
      <c r="F43" s="24"/>
      <c r="G43" s="24"/>
      <c r="H43" s="36"/>
    </row>
    <row r="44" spans="2:8" ht="14.25">
      <c r="B44" s="5" t="s">
        <v>39</v>
      </c>
      <c r="C44" s="42"/>
      <c r="D44" s="42"/>
      <c r="E44" s="43"/>
      <c r="F44" s="42"/>
      <c r="G44" s="42"/>
      <c r="H44" s="36"/>
    </row>
    <row r="45" spans="2:8" ht="14.25">
      <c r="B45" s="5" t="s">
        <v>40</v>
      </c>
      <c r="C45" s="42"/>
      <c r="D45" s="42"/>
      <c r="E45" s="42"/>
      <c r="F45" s="42"/>
      <c r="G45" s="42"/>
      <c r="H45" s="36"/>
    </row>
    <row r="46" spans="2:8" ht="14.25">
      <c r="B46" s="5" t="s">
        <v>41</v>
      </c>
      <c r="C46" s="42"/>
      <c r="D46" s="42"/>
      <c r="E46" s="42"/>
      <c r="F46" s="42"/>
      <c r="G46" s="44"/>
      <c r="H46" s="36"/>
    </row>
    <row r="47" spans="2:8" ht="14.25">
      <c r="B47" s="5" t="s">
        <v>42</v>
      </c>
      <c r="C47" s="42"/>
      <c r="D47" s="42"/>
      <c r="E47" s="42"/>
      <c r="F47" s="42"/>
      <c r="G47" s="42"/>
      <c r="H47" s="36"/>
    </row>
    <row r="48" spans="2:8" ht="14.25">
      <c r="B48" s="5" t="s">
        <v>43</v>
      </c>
      <c r="C48" s="42"/>
      <c r="D48" s="42"/>
      <c r="E48" s="42"/>
      <c r="F48" s="42"/>
      <c r="G48" s="42"/>
      <c r="H48" s="36"/>
    </row>
    <row r="49" spans="2:8" ht="36" customHeight="1">
      <c r="B49" s="134" t="s">
        <v>48</v>
      </c>
      <c r="C49" s="134"/>
      <c r="D49" s="134"/>
      <c r="E49" s="134"/>
      <c r="F49" s="134"/>
      <c r="G49" s="134"/>
      <c r="H49" s="36"/>
    </row>
    <row r="50" spans="3:8" ht="14.25">
      <c r="C50" s="30"/>
      <c r="D50" s="30"/>
      <c r="E50" s="30"/>
      <c r="F50" s="30"/>
      <c r="G50" s="30"/>
      <c r="H50" s="36"/>
    </row>
    <row r="51" ht="14.25">
      <c r="H51" s="36"/>
    </row>
    <row r="52" ht="14.25">
      <c r="H52" s="36"/>
    </row>
    <row r="53" ht="14.25">
      <c r="H53" s="36"/>
    </row>
    <row r="54" ht="14.25">
      <c r="H54" s="36"/>
    </row>
  </sheetData>
  <sheetProtection/>
  <mergeCells count="3">
    <mergeCell ref="B6:B8"/>
    <mergeCell ref="B32:B34"/>
    <mergeCell ref="B49:G49"/>
  </mergeCells>
  <printOptions/>
  <pageMargins left="0.7" right="0.7" top="0.75" bottom="0.75" header="0.3" footer="0.3"/>
  <pageSetup orientation="portrait" paperSize="9"/>
  <ignoredErrors>
    <ignoredError sqref="C8:G8 C34:G34" numberStoredAsText="1"/>
    <ignoredError sqref="E10:E27 C29:G29 E36:E40 C42:E42" unlockedFormula="1"/>
  </ignoredErrors>
</worksheet>
</file>

<file path=xl/worksheets/sheet3.xml><?xml version="1.0" encoding="utf-8"?>
<worksheet xmlns="http://schemas.openxmlformats.org/spreadsheetml/2006/main" xmlns:r="http://schemas.openxmlformats.org/officeDocument/2006/relationships">
  <dimension ref="B2:G50"/>
  <sheetViews>
    <sheetView showGridLines="0" zoomScalePageLayoutView="0" workbookViewId="0" topLeftCell="A1">
      <selection activeCell="A4" sqref="A4"/>
    </sheetView>
  </sheetViews>
  <sheetFormatPr defaultColWidth="11.421875" defaultRowHeight="12.75"/>
  <cols>
    <col min="1" max="1" width="0.5625" style="0" customWidth="1"/>
    <col min="2" max="2" width="46.421875" style="0" customWidth="1"/>
    <col min="3" max="7" width="14.7109375" style="0" customWidth="1"/>
  </cols>
  <sheetData>
    <row r="1" ht="5.25" customHeight="1"/>
    <row r="2" spans="2:7" ht="15.75">
      <c r="B2" s="4" t="s">
        <v>0</v>
      </c>
      <c r="C2" s="26"/>
      <c r="D2" s="26"/>
      <c r="E2" s="26"/>
      <c r="F2" s="26"/>
      <c r="G2" s="26"/>
    </row>
    <row r="3" spans="2:7" ht="15.75">
      <c r="B3" s="31" t="s">
        <v>49</v>
      </c>
      <c r="C3" s="26"/>
      <c r="D3" s="26"/>
      <c r="E3" s="26"/>
      <c r="F3" s="26"/>
      <c r="G3" s="26"/>
    </row>
    <row r="4" spans="2:7" ht="6" customHeight="1">
      <c r="B4" s="51"/>
      <c r="C4" s="24"/>
      <c r="D4" s="24"/>
      <c r="E4" s="24"/>
      <c r="F4" s="24"/>
      <c r="G4" s="24"/>
    </row>
    <row r="5" spans="2:7" ht="15" thickBot="1">
      <c r="B5" s="23" t="s">
        <v>1</v>
      </c>
      <c r="C5" s="23"/>
      <c r="D5" s="23"/>
      <c r="E5" s="23"/>
      <c r="F5" s="23"/>
      <c r="G5" s="23"/>
    </row>
    <row r="6" spans="2:7" ht="12.75">
      <c r="B6" s="127" t="s">
        <v>2</v>
      </c>
      <c r="C6" s="52" t="s">
        <v>3</v>
      </c>
      <c r="D6" s="52" t="s">
        <v>4</v>
      </c>
      <c r="E6" s="53" t="s">
        <v>5</v>
      </c>
      <c r="F6" s="53" t="s">
        <v>6</v>
      </c>
      <c r="G6" s="54" t="s">
        <v>7</v>
      </c>
    </row>
    <row r="7" spans="2:7" ht="12.75">
      <c r="B7" s="128"/>
      <c r="C7" s="55" t="s">
        <v>8</v>
      </c>
      <c r="D7" s="55" t="s">
        <v>9</v>
      </c>
      <c r="E7" s="56" t="s">
        <v>10</v>
      </c>
      <c r="F7" s="56" t="s">
        <v>11</v>
      </c>
      <c r="G7" s="57" t="s">
        <v>12</v>
      </c>
    </row>
    <row r="8" spans="2:7" ht="12.75">
      <c r="B8" s="129"/>
      <c r="C8" s="58" t="s">
        <v>13</v>
      </c>
      <c r="D8" s="58" t="s">
        <v>14</v>
      </c>
      <c r="E8" s="59" t="s">
        <v>15</v>
      </c>
      <c r="F8" s="59" t="s">
        <v>16</v>
      </c>
      <c r="G8" s="60" t="s">
        <v>17</v>
      </c>
    </row>
    <row r="9" spans="2:7" ht="12.75">
      <c r="B9" s="61"/>
      <c r="C9" s="62"/>
      <c r="D9" s="62"/>
      <c r="E9" s="63"/>
      <c r="F9" s="64"/>
      <c r="G9" s="65"/>
    </row>
    <row r="10" spans="2:7" ht="12.75">
      <c r="B10" s="34" t="s">
        <v>18</v>
      </c>
      <c r="C10" s="66">
        <v>767</v>
      </c>
      <c r="D10" s="66">
        <v>1103116050</v>
      </c>
      <c r="E10" s="67">
        <v>1438221.7079530638</v>
      </c>
      <c r="F10" s="66">
        <v>73.91936570771497</v>
      </c>
      <c r="G10" s="68">
        <v>1.7929330703872906</v>
      </c>
    </row>
    <row r="11" spans="2:7" ht="12.75">
      <c r="B11" s="34" t="s">
        <v>19</v>
      </c>
      <c r="C11" s="66">
        <v>204</v>
      </c>
      <c r="D11" s="66">
        <v>218626966</v>
      </c>
      <c r="E11" s="67">
        <v>1071700.8137254901</v>
      </c>
      <c r="F11" s="66">
        <v>54.397042889073425</v>
      </c>
      <c r="G11" s="68">
        <v>2.1433715644404994</v>
      </c>
    </row>
    <row r="12" spans="2:7" ht="12.75">
      <c r="B12" s="34" t="s">
        <v>20</v>
      </c>
      <c r="C12" s="66">
        <v>1154</v>
      </c>
      <c r="D12" s="66">
        <v>2280608855</v>
      </c>
      <c r="E12" s="67">
        <v>1976264.1724436742</v>
      </c>
      <c r="F12" s="66">
        <v>53.76729499631799</v>
      </c>
      <c r="G12" s="68">
        <v>1.7422067894058046</v>
      </c>
    </row>
    <row r="13" spans="2:7" ht="12.75">
      <c r="B13" s="34" t="s">
        <v>21</v>
      </c>
      <c r="C13" s="66">
        <v>433</v>
      </c>
      <c r="D13" s="66">
        <v>336431451</v>
      </c>
      <c r="E13" s="67">
        <v>776977.9468822171</v>
      </c>
      <c r="F13" s="66">
        <v>39.911218410433335</v>
      </c>
      <c r="G13" s="68">
        <v>1.914941385072825</v>
      </c>
    </row>
    <row r="14" spans="2:7" ht="12.75">
      <c r="B14" s="34" t="s">
        <v>22</v>
      </c>
      <c r="C14" s="66">
        <v>68</v>
      </c>
      <c r="D14" s="66">
        <v>40715577</v>
      </c>
      <c r="E14" s="67">
        <v>598758.4852941176</v>
      </c>
      <c r="F14" s="66">
        <v>27.848495429648462</v>
      </c>
      <c r="G14" s="68">
        <v>1.84052542937068</v>
      </c>
    </row>
    <row r="15" spans="2:7" ht="12.75">
      <c r="B15" s="34" t="s">
        <v>23</v>
      </c>
      <c r="C15" s="66">
        <v>152</v>
      </c>
      <c r="D15" s="66">
        <v>137600155</v>
      </c>
      <c r="E15" s="67">
        <v>905264.177631579</v>
      </c>
      <c r="F15" s="66">
        <v>48.810606412470975</v>
      </c>
      <c r="G15" s="68">
        <v>1.89</v>
      </c>
    </row>
    <row r="16" spans="2:7" ht="12.75">
      <c r="B16" s="35" t="s">
        <v>24</v>
      </c>
      <c r="C16" s="66">
        <v>0</v>
      </c>
      <c r="D16" s="66">
        <v>0</v>
      </c>
      <c r="E16" s="69">
        <v>0</v>
      </c>
      <c r="F16" s="66">
        <v>0</v>
      </c>
      <c r="G16" s="70">
        <v>0</v>
      </c>
    </row>
    <row r="17" spans="2:7" ht="12.75">
      <c r="B17" s="35" t="s">
        <v>45</v>
      </c>
      <c r="C17" s="66">
        <v>371</v>
      </c>
      <c r="D17" s="66">
        <v>514735246</v>
      </c>
      <c r="E17" s="67">
        <v>1387426.539083558</v>
      </c>
      <c r="F17" s="66">
        <v>52.783629194104186</v>
      </c>
      <c r="G17" s="71">
        <v>1.9385422146903073</v>
      </c>
    </row>
    <row r="18" spans="2:7" ht="12.75">
      <c r="B18" s="35" t="s">
        <v>25</v>
      </c>
      <c r="C18" s="66">
        <v>0</v>
      </c>
      <c r="D18" s="66">
        <v>0</v>
      </c>
      <c r="E18" s="69">
        <v>0</v>
      </c>
      <c r="F18" s="66">
        <v>0</v>
      </c>
      <c r="G18" s="70">
        <v>0</v>
      </c>
    </row>
    <row r="19" spans="2:7" ht="12.75">
      <c r="B19" s="34" t="s">
        <v>26</v>
      </c>
      <c r="C19" s="66">
        <v>0</v>
      </c>
      <c r="D19" s="66">
        <v>0</v>
      </c>
      <c r="E19" s="69">
        <v>0</v>
      </c>
      <c r="F19" s="66">
        <v>0</v>
      </c>
      <c r="G19" s="70">
        <v>0</v>
      </c>
    </row>
    <row r="20" spans="2:7" ht="12.75">
      <c r="B20" s="34" t="s">
        <v>27</v>
      </c>
      <c r="C20" s="66">
        <v>1685</v>
      </c>
      <c r="D20" s="66">
        <v>1529819518</v>
      </c>
      <c r="E20" s="67">
        <v>907904.7584569732</v>
      </c>
      <c r="F20" s="66">
        <v>52.51428078066919</v>
      </c>
      <c r="G20" s="71">
        <v>2.369677273361864</v>
      </c>
    </row>
    <row r="21" spans="2:7" ht="12.75">
      <c r="B21" s="34" t="s">
        <v>28</v>
      </c>
      <c r="C21" s="66">
        <v>97</v>
      </c>
      <c r="D21" s="66">
        <v>59794991</v>
      </c>
      <c r="E21" s="67">
        <v>616443.206185567</v>
      </c>
      <c r="F21" s="66">
        <v>49.026200137733944</v>
      </c>
      <c r="G21" s="71">
        <v>1.98</v>
      </c>
    </row>
    <row r="22" spans="2:7" ht="12.75">
      <c r="B22" s="35" t="s">
        <v>29</v>
      </c>
      <c r="C22" s="66">
        <v>510</v>
      </c>
      <c r="D22" s="66">
        <v>1855619464</v>
      </c>
      <c r="E22" s="67">
        <v>3638469.537254902</v>
      </c>
      <c r="F22" s="66">
        <v>51.041161376824185</v>
      </c>
      <c r="G22" s="71">
        <v>1.2413487606691738</v>
      </c>
    </row>
    <row r="23" spans="2:7" ht="12.75">
      <c r="B23" s="35" t="s">
        <v>30</v>
      </c>
      <c r="C23" s="66">
        <v>519</v>
      </c>
      <c r="D23" s="66">
        <v>646565312</v>
      </c>
      <c r="E23" s="67">
        <v>1245790.5818882466</v>
      </c>
      <c r="F23" s="66">
        <v>51.736022349432815</v>
      </c>
      <c r="G23" s="71">
        <v>2.284227608687429</v>
      </c>
    </row>
    <row r="24" spans="2:7" ht="12.75">
      <c r="B24" s="34" t="s">
        <v>31</v>
      </c>
      <c r="C24" s="66">
        <v>26</v>
      </c>
      <c r="D24" s="66">
        <v>101661900</v>
      </c>
      <c r="E24" s="67">
        <v>3910073.076923077</v>
      </c>
      <c r="F24" s="66">
        <v>33.88595715799134</v>
      </c>
      <c r="G24" s="71">
        <v>1.4146874241972656</v>
      </c>
    </row>
    <row r="25" spans="2:7" ht="12.75">
      <c r="B25" s="34" t="s">
        <v>32</v>
      </c>
      <c r="C25" s="111">
        <v>0</v>
      </c>
      <c r="D25" s="111">
        <v>0</v>
      </c>
      <c r="E25" s="112">
        <v>0</v>
      </c>
      <c r="F25" s="111">
        <v>0</v>
      </c>
      <c r="G25" s="113">
        <v>0</v>
      </c>
    </row>
    <row r="26" spans="2:7" ht="12.75">
      <c r="B26" s="34" t="s">
        <v>33</v>
      </c>
      <c r="C26" s="111">
        <v>0</v>
      </c>
      <c r="D26" s="111">
        <v>0</v>
      </c>
      <c r="E26" s="112">
        <v>0</v>
      </c>
      <c r="F26" s="111">
        <v>0</v>
      </c>
      <c r="G26" s="113">
        <v>0</v>
      </c>
    </row>
    <row r="27" spans="2:7" ht="12.75">
      <c r="B27" s="34" t="s">
        <v>34</v>
      </c>
      <c r="C27" s="66">
        <v>795</v>
      </c>
      <c r="D27" s="66">
        <v>638069528</v>
      </c>
      <c r="E27" s="67">
        <v>802603.1798742139</v>
      </c>
      <c r="F27" s="66">
        <v>56.8310013998976</v>
      </c>
      <c r="G27" s="68">
        <v>1.352274148092524</v>
      </c>
    </row>
    <row r="28" spans="2:7" ht="13.5" thickBot="1">
      <c r="B28" s="28"/>
      <c r="C28" s="114"/>
      <c r="D28" s="114"/>
      <c r="E28" s="115"/>
      <c r="F28" s="116"/>
      <c r="G28" s="117"/>
    </row>
    <row r="29" spans="2:7" ht="13.5" thickBot="1">
      <c r="B29" s="18" t="s">
        <v>35</v>
      </c>
      <c r="C29" s="76">
        <v>6781</v>
      </c>
      <c r="D29" s="76">
        <v>9463365013</v>
      </c>
      <c r="E29" s="76">
        <v>1395570.7142014452</v>
      </c>
      <c r="F29" s="76">
        <v>54.48836533979839</v>
      </c>
      <c r="G29" s="77">
        <v>1.78872945939006</v>
      </c>
    </row>
    <row r="30" spans="2:7" ht="9" customHeight="1">
      <c r="B30" s="51"/>
      <c r="C30" s="22"/>
      <c r="D30" s="22"/>
      <c r="E30" s="22"/>
      <c r="F30" s="22"/>
      <c r="G30" s="19"/>
    </row>
    <row r="31" spans="2:7" ht="15" thickBot="1">
      <c r="B31" s="23" t="s">
        <v>36</v>
      </c>
      <c r="C31" s="24"/>
      <c r="D31" s="24"/>
      <c r="E31" s="24"/>
      <c r="F31" s="24"/>
      <c r="G31" s="25"/>
    </row>
    <row r="32" spans="2:7" ht="12.75">
      <c r="B32" s="130" t="s">
        <v>2</v>
      </c>
      <c r="C32" s="102" t="s">
        <v>3</v>
      </c>
      <c r="D32" s="102" t="s">
        <v>4</v>
      </c>
      <c r="E32" s="103" t="s">
        <v>5</v>
      </c>
      <c r="F32" s="103" t="s">
        <v>6</v>
      </c>
      <c r="G32" s="104" t="s">
        <v>7</v>
      </c>
    </row>
    <row r="33" spans="2:7" ht="12.75">
      <c r="B33" s="131"/>
      <c r="C33" s="105" t="s">
        <v>8</v>
      </c>
      <c r="D33" s="105" t="s">
        <v>9</v>
      </c>
      <c r="E33" s="106" t="s">
        <v>10</v>
      </c>
      <c r="F33" s="106" t="s">
        <v>11</v>
      </c>
      <c r="G33" s="107" t="s">
        <v>37</v>
      </c>
    </row>
    <row r="34" spans="2:7" ht="12.75">
      <c r="B34" s="132"/>
      <c r="C34" s="108" t="s">
        <v>13</v>
      </c>
      <c r="D34" s="108" t="s">
        <v>14</v>
      </c>
      <c r="E34" s="109" t="s">
        <v>15</v>
      </c>
      <c r="F34" s="109" t="s">
        <v>16</v>
      </c>
      <c r="G34" s="110" t="s">
        <v>17</v>
      </c>
    </row>
    <row r="35" spans="2:7" ht="12.75">
      <c r="B35" s="78"/>
      <c r="C35" s="79"/>
      <c r="D35" s="79"/>
      <c r="E35" s="80"/>
      <c r="F35" s="79"/>
      <c r="G35" s="81"/>
    </row>
    <row r="36" spans="2:7" ht="12.75">
      <c r="B36" s="82" t="s">
        <v>20</v>
      </c>
      <c r="C36" s="83">
        <v>22</v>
      </c>
      <c r="D36" s="83">
        <v>94978198</v>
      </c>
      <c r="E36" s="67">
        <v>4317190.818181818</v>
      </c>
      <c r="F36" s="83">
        <v>248.72108978104637</v>
      </c>
      <c r="G36" s="68">
        <v>5.221</v>
      </c>
    </row>
    <row r="37" spans="2:7" ht="12.75">
      <c r="B37" s="82" t="s">
        <v>38</v>
      </c>
      <c r="C37" s="83">
        <v>1</v>
      </c>
      <c r="D37" s="83">
        <v>22678402</v>
      </c>
      <c r="E37" s="67">
        <v>22678402</v>
      </c>
      <c r="F37" s="84">
        <v>240</v>
      </c>
      <c r="G37" s="68">
        <v>4.7</v>
      </c>
    </row>
    <row r="38" spans="2:7" ht="12.75">
      <c r="B38" s="82" t="s">
        <v>18</v>
      </c>
      <c r="C38" s="83">
        <v>5</v>
      </c>
      <c r="D38" s="83">
        <v>36417733</v>
      </c>
      <c r="E38" s="67">
        <v>7283546.6</v>
      </c>
      <c r="F38" s="83">
        <v>240</v>
      </c>
      <c r="G38" s="68">
        <v>6.574</v>
      </c>
    </row>
    <row r="39" spans="2:7" ht="12.75">
      <c r="B39" s="85" t="s">
        <v>29</v>
      </c>
      <c r="C39" s="66">
        <v>0</v>
      </c>
      <c r="D39" s="66">
        <v>0</v>
      </c>
      <c r="E39" s="69">
        <v>0</v>
      </c>
      <c r="F39" s="66">
        <v>0</v>
      </c>
      <c r="G39" s="70">
        <v>0</v>
      </c>
    </row>
    <row r="40" spans="2:7" ht="12.75">
      <c r="B40" s="82" t="s">
        <v>31</v>
      </c>
      <c r="C40" s="86">
        <v>4</v>
      </c>
      <c r="D40" s="87">
        <v>18226973</v>
      </c>
      <c r="E40" s="67">
        <v>4556743.25</v>
      </c>
      <c r="F40" s="83">
        <v>270.1136453101675</v>
      </c>
      <c r="G40" s="68">
        <v>6.612</v>
      </c>
    </row>
    <row r="41" spans="2:7" ht="12.75">
      <c r="B41" s="85"/>
      <c r="C41" s="88"/>
      <c r="D41" s="88"/>
      <c r="E41" s="118"/>
      <c r="F41" s="119"/>
      <c r="G41" s="120"/>
    </row>
    <row r="42" spans="2:7" ht="13.5" thickBot="1">
      <c r="B42" s="93" t="s">
        <v>35</v>
      </c>
      <c r="C42" s="94">
        <v>32</v>
      </c>
      <c r="D42" s="94">
        <v>172301306</v>
      </c>
      <c r="E42" s="94">
        <v>5384415.8125</v>
      </c>
      <c r="F42" s="95">
        <v>247.99293994904485</v>
      </c>
      <c r="G42" s="96">
        <v>5.585544333459666</v>
      </c>
    </row>
    <row r="43" spans="2:7" ht="3.75" customHeight="1">
      <c r="B43" s="24"/>
      <c r="C43" s="22"/>
      <c r="D43" s="22"/>
      <c r="E43" s="24"/>
      <c r="F43" s="24"/>
      <c r="G43" s="24"/>
    </row>
    <row r="44" spans="2:7" ht="12.75">
      <c r="B44" s="5" t="s">
        <v>39</v>
      </c>
      <c r="C44" s="42"/>
      <c r="D44" s="42"/>
      <c r="E44" s="43"/>
      <c r="F44" s="42"/>
      <c r="G44" s="42"/>
    </row>
    <row r="45" spans="2:7" ht="12.75">
      <c r="B45" s="5" t="s">
        <v>40</v>
      </c>
      <c r="C45" s="42"/>
      <c r="D45" s="42"/>
      <c r="E45" s="42"/>
      <c r="F45" s="42"/>
      <c r="G45" s="42"/>
    </row>
    <row r="46" spans="2:7" ht="12.75">
      <c r="B46" s="5" t="s">
        <v>41</v>
      </c>
      <c r="C46" s="42"/>
      <c r="D46" s="42"/>
      <c r="E46" s="42"/>
      <c r="F46" s="42"/>
      <c r="G46" s="44"/>
    </row>
    <row r="47" spans="2:7" ht="12.75">
      <c r="B47" s="5" t="s">
        <v>42</v>
      </c>
      <c r="C47" s="42"/>
      <c r="D47" s="42"/>
      <c r="E47" s="42"/>
      <c r="F47" s="42"/>
      <c r="G47" s="42"/>
    </row>
    <row r="48" spans="2:7" ht="12.75">
      <c r="B48" s="5" t="s">
        <v>43</v>
      </c>
      <c r="C48" s="42"/>
      <c r="D48" s="42"/>
      <c r="E48" s="42"/>
      <c r="F48" s="42"/>
      <c r="G48" s="42"/>
    </row>
    <row r="49" spans="2:7" ht="33.75" customHeight="1">
      <c r="B49" s="134" t="s">
        <v>50</v>
      </c>
      <c r="C49" s="134"/>
      <c r="D49" s="134"/>
      <c r="E49" s="134"/>
      <c r="F49" s="134"/>
      <c r="G49" s="134"/>
    </row>
    <row r="50" spans="3:7" ht="12.75">
      <c r="C50" s="30"/>
      <c r="D50" s="30"/>
      <c r="E50" s="30"/>
      <c r="F50" s="30"/>
      <c r="G50" s="30"/>
    </row>
  </sheetData>
  <sheetProtection/>
  <mergeCells count="3">
    <mergeCell ref="B6:B8"/>
    <mergeCell ref="B32:B34"/>
    <mergeCell ref="B49:G49"/>
  </mergeCells>
  <printOptions/>
  <pageMargins left="0.7" right="0.7" top="0.75" bottom="0.75" header="0.3" footer="0.3"/>
  <pageSetup orientation="portrait" paperSize="9"/>
  <ignoredErrors>
    <ignoredError sqref="C8:G8 C34:G34" numberStoredAsText="1"/>
  </ignoredErrors>
</worksheet>
</file>

<file path=xl/worksheets/sheet4.xml><?xml version="1.0" encoding="utf-8"?>
<worksheet xmlns="http://schemas.openxmlformats.org/spreadsheetml/2006/main" xmlns:r="http://schemas.openxmlformats.org/officeDocument/2006/relationships">
  <dimension ref="B2:G50"/>
  <sheetViews>
    <sheetView showGridLines="0" zoomScalePageLayoutView="0" workbookViewId="0" topLeftCell="A1">
      <selection activeCell="A4" sqref="A4"/>
    </sheetView>
  </sheetViews>
  <sheetFormatPr defaultColWidth="11.421875" defaultRowHeight="12.75"/>
  <cols>
    <col min="1" max="1" width="1.28515625" style="0" customWidth="1"/>
    <col min="2" max="2" width="43.57421875" style="0" customWidth="1"/>
    <col min="3" max="7" width="14.7109375" style="0" customWidth="1"/>
  </cols>
  <sheetData>
    <row r="1" ht="4.5" customHeight="1"/>
    <row r="2" spans="2:7" ht="15.75">
      <c r="B2" s="4" t="s">
        <v>0</v>
      </c>
      <c r="C2" s="26"/>
      <c r="D2" s="26"/>
      <c r="E2" s="26"/>
      <c r="F2" s="26"/>
      <c r="G2" s="26"/>
    </row>
    <row r="3" spans="2:7" ht="15.75">
      <c r="B3" s="31" t="s">
        <v>51</v>
      </c>
      <c r="C3" s="26"/>
      <c r="D3" s="26"/>
      <c r="E3" s="26"/>
      <c r="F3" s="26"/>
      <c r="G3" s="26"/>
    </row>
    <row r="4" spans="2:7" ht="4.5" customHeight="1">
      <c r="B4" s="51"/>
      <c r="C4" s="24"/>
      <c r="D4" s="24"/>
      <c r="E4" s="24"/>
      <c r="F4" s="24"/>
      <c r="G4" s="24"/>
    </row>
    <row r="5" spans="2:7" ht="15" thickBot="1">
      <c r="B5" s="23" t="s">
        <v>1</v>
      </c>
      <c r="C5" s="23"/>
      <c r="D5" s="23"/>
      <c r="E5" s="23"/>
      <c r="F5" s="23"/>
      <c r="G5" s="23"/>
    </row>
    <row r="6" spans="2:7" ht="12.75">
      <c r="B6" s="127" t="s">
        <v>2</v>
      </c>
      <c r="C6" s="52" t="s">
        <v>3</v>
      </c>
      <c r="D6" s="52" t="s">
        <v>4</v>
      </c>
      <c r="E6" s="53" t="s">
        <v>5</v>
      </c>
      <c r="F6" s="53" t="s">
        <v>6</v>
      </c>
      <c r="G6" s="54" t="s">
        <v>7</v>
      </c>
    </row>
    <row r="7" spans="2:7" ht="12.75">
      <c r="B7" s="128"/>
      <c r="C7" s="55" t="s">
        <v>8</v>
      </c>
      <c r="D7" s="55" t="s">
        <v>9</v>
      </c>
      <c r="E7" s="56" t="s">
        <v>10</v>
      </c>
      <c r="F7" s="56" t="s">
        <v>11</v>
      </c>
      <c r="G7" s="57" t="s">
        <v>12</v>
      </c>
    </row>
    <row r="8" spans="2:7" ht="12.75">
      <c r="B8" s="129"/>
      <c r="C8" s="58" t="s">
        <v>13</v>
      </c>
      <c r="D8" s="58" t="s">
        <v>14</v>
      </c>
      <c r="E8" s="59" t="s">
        <v>15</v>
      </c>
      <c r="F8" s="59" t="s">
        <v>16</v>
      </c>
      <c r="G8" s="60" t="s">
        <v>17</v>
      </c>
    </row>
    <row r="9" spans="2:7" ht="12.75">
      <c r="B9" s="61"/>
      <c r="C9" s="62"/>
      <c r="D9" s="62"/>
      <c r="E9" s="63"/>
      <c r="F9" s="64"/>
      <c r="G9" s="65"/>
    </row>
    <row r="10" spans="2:7" ht="12.75">
      <c r="B10" s="34" t="s">
        <v>18</v>
      </c>
      <c r="C10" s="66">
        <v>879</v>
      </c>
      <c r="D10" s="66">
        <v>1404787940</v>
      </c>
      <c r="E10" s="67">
        <v>1598166.0295790671</v>
      </c>
      <c r="F10" s="66">
        <v>75.21973824106149</v>
      </c>
      <c r="G10" s="68">
        <v>1.77502103224918</v>
      </c>
    </row>
    <row r="11" spans="2:7" ht="12.75">
      <c r="B11" s="34" t="s">
        <v>19</v>
      </c>
      <c r="C11" s="66">
        <v>253</v>
      </c>
      <c r="D11" s="66">
        <v>255926414</v>
      </c>
      <c r="E11" s="67">
        <v>1011566.8537549407</v>
      </c>
      <c r="F11" s="66">
        <v>52.66690652337277</v>
      </c>
      <c r="G11" s="68">
        <v>2.146597688974771</v>
      </c>
    </row>
    <row r="12" spans="2:7" ht="12.75">
      <c r="B12" s="34" t="s">
        <v>20</v>
      </c>
      <c r="C12" s="66">
        <v>0</v>
      </c>
      <c r="D12" s="66">
        <v>0</v>
      </c>
      <c r="E12" s="67">
        <v>0</v>
      </c>
      <c r="F12" s="66">
        <v>0</v>
      </c>
      <c r="G12" s="68">
        <v>0</v>
      </c>
    </row>
    <row r="13" spans="2:7" ht="12.75">
      <c r="B13" s="34" t="s">
        <v>21</v>
      </c>
      <c r="C13" s="66">
        <v>564</v>
      </c>
      <c r="D13" s="66">
        <v>436931941</v>
      </c>
      <c r="E13" s="67">
        <v>774702.0230496454</v>
      </c>
      <c r="F13" s="66">
        <v>39.20079461757638</v>
      </c>
      <c r="G13" s="68">
        <v>1.8862206261775676</v>
      </c>
    </row>
    <row r="14" spans="2:7" ht="12.75">
      <c r="B14" s="34" t="s">
        <v>22</v>
      </c>
      <c r="C14" s="66">
        <v>36</v>
      </c>
      <c r="D14" s="66">
        <v>22018841</v>
      </c>
      <c r="E14" s="67">
        <v>611634.4722222222</v>
      </c>
      <c r="F14" s="66">
        <v>26.44628080106487</v>
      </c>
      <c r="G14" s="68">
        <v>1.82758490331076</v>
      </c>
    </row>
    <row r="15" spans="2:7" ht="12.75">
      <c r="B15" s="34" t="s">
        <v>23</v>
      </c>
      <c r="C15" s="66">
        <v>66</v>
      </c>
      <c r="D15" s="66">
        <v>53149953</v>
      </c>
      <c r="E15" s="67">
        <v>805302.3181818182</v>
      </c>
      <c r="F15" s="66">
        <v>49.54859809565589</v>
      </c>
      <c r="G15" s="68">
        <v>1.8954005974379695</v>
      </c>
    </row>
    <row r="16" spans="2:7" ht="12.75">
      <c r="B16" s="35" t="s">
        <v>24</v>
      </c>
      <c r="C16" s="66">
        <v>0</v>
      </c>
      <c r="D16" s="66">
        <v>0</v>
      </c>
      <c r="E16" s="69">
        <v>0</v>
      </c>
      <c r="F16" s="66">
        <v>0</v>
      </c>
      <c r="G16" s="70">
        <v>0</v>
      </c>
    </row>
    <row r="17" spans="2:7" ht="12.75">
      <c r="B17" s="35" t="s">
        <v>45</v>
      </c>
      <c r="C17" s="66">
        <v>453</v>
      </c>
      <c r="D17" s="66">
        <v>552892771</v>
      </c>
      <c r="E17" s="67">
        <v>1220513.843267108</v>
      </c>
      <c r="F17" s="66">
        <v>50.430865401927996</v>
      </c>
      <c r="G17" s="71">
        <v>1.9393489601440268</v>
      </c>
    </row>
    <row r="18" spans="2:7" ht="12.75">
      <c r="B18" s="35" t="s">
        <v>25</v>
      </c>
      <c r="C18" s="66">
        <v>0</v>
      </c>
      <c r="D18" s="66">
        <v>0</v>
      </c>
      <c r="E18" s="69">
        <v>0</v>
      </c>
      <c r="F18" s="66">
        <v>0</v>
      </c>
      <c r="G18" s="70">
        <v>0</v>
      </c>
    </row>
    <row r="19" spans="2:7" ht="12.75">
      <c r="B19" s="34" t="s">
        <v>26</v>
      </c>
      <c r="C19" s="66">
        <v>0</v>
      </c>
      <c r="D19" s="66">
        <v>0</v>
      </c>
      <c r="E19" s="69">
        <v>0</v>
      </c>
      <c r="F19" s="66">
        <v>0</v>
      </c>
      <c r="G19" s="70">
        <v>0</v>
      </c>
    </row>
    <row r="20" spans="2:7" ht="12.75">
      <c r="B20" s="34" t="s">
        <v>27</v>
      </c>
      <c r="C20" s="66">
        <v>994</v>
      </c>
      <c r="D20" s="66">
        <v>814181886</v>
      </c>
      <c r="E20" s="67">
        <v>819096.4647887324</v>
      </c>
      <c r="F20" s="66">
        <v>49.44923986923482</v>
      </c>
      <c r="G20" s="71">
        <v>2.2954150843144667</v>
      </c>
    </row>
    <row r="21" spans="2:7" ht="12.75">
      <c r="B21" s="34" t="s">
        <v>28</v>
      </c>
      <c r="C21" s="66">
        <v>88</v>
      </c>
      <c r="D21" s="66">
        <v>53037165</v>
      </c>
      <c r="E21" s="67">
        <v>602695.0568181818</v>
      </c>
      <c r="F21" s="66">
        <v>49.45810621665016</v>
      </c>
      <c r="G21" s="71">
        <v>1.9429902307184022</v>
      </c>
    </row>
    <row r="22" spans="2:7" ht="12.75">
      <c r="B22" s="35" t="s">
        <v>29</v>
      </c>
      <c r="C22" s="66">
        <v>402</v>
      </c>
      <c r="D22" s="66">
        <v>1901891497</v>
      </c>
      <c r="E22" s="67">
        <v>4731073.375621891</v>
      </c>
      <c r="F22" s="66">
        <v>48.470956734604925</v>
      </c>
      <c r="G22" s="71">
        <v>1.0883479390622668</v>
      </c>
    </row>
    <row r="23" spans="2:7" ht="12.75">
      <c r="B23" s="35" t="s">
        <v>30</v>
      </c>
      <c r="C23" s="66">
        <v>403</v>
      </c>
      <c r="D23" s="66">
        <v>488968048</v>
      </c>
      <c r="E23" s="67">
        <v>1213320.218362283</v>
      </c>
      <c r="F23" s="66">
        <v>51.406730969055054</v>
      </c>
      <c r="G23" s="71">
        <v>2.2668323312201375</v>
      </c>
    </row>
    <row r="24" spans="2:7" ht="12.75">
      <c r="B24" s="34" t="s">
        <v>31</v>
      </c>
      <c r="C24" s="66">
        <v>39</v>
      </c>
      <c r="D24" s="66">
        <v>120853933</v>
      </c>
      <c r="E24" s="67">
        <v>3098818.794871795</v>
      </c>
      <c r="F24" s="66">
        <v>38.665261857882605</v>
      </c>
      <c r="G24" s="71">
        <v>1.434596257202486</v>
      </c>
    </row>
    <row r="25" spans="2:7" ht="12.75">
      <c r="B25" s="34" t="s">
        <v>32</v>
      </c>
      <c r="C25" s="66">
        <v>0</v>
      </c>
      <c r="D25" s="111">
        <v>0</v>
      </c>
      <c r="E25" s="112">
        <v>0</v>
      </c>
      <c r="F25" s="111">
        <v>0</v>
      </c>
      <c r="G25" s="113">
        <v>0</v>
      </c>
    </row>
    <row r="26" spans="2:7" ht="12.75">
      <c r="B26" s="34" t="s">
        <v>33</v>
      </c>
      <c r="C26" s="66">
        <v>0</v>
      </c>
      <c r="D26" s="111">
        <v>0</v>
      </c>
      <c r="E26" s="112">
        <v>0</v>
      </c>
      <c r="F26" s="111">
        <v>0</v>
      </c>
      <c r="G26" s="113">
        <v>0</v>
      </c>
    </row>
    <row r="27" spans="2:7" ht="12.75">
      <c r="B27" s="34" t="s">
        <v>34</v>
      </c>
      <c r="C27" s="66">
        <v>509</v>
      </c>
      <c r="D27" s="66">
        <v>452162397</v>
      </c>
      <c r="E27" s="67">
        <v>888334.768172888</v>
      </c>
      <c r="F27" s="66">
        <v>55.46587522845249</v>
      </c>
      <c r="G27" s="68">
        <v>1.2735406750331777</v>
      </c>
    </row>
    <row r="28" spans="2:7" ht="13.5" thickBot="1">
      <c r="B28" s="28"/>
      <c r="C28" s="114"/>
      <c r="D28" s="114"/>
      <c r="E28" s="115"/>
      <c r="F28" s="116"/>
      <c r="G28" s="117"/>
    </row>
    <row r="29" spans="2:7" ht="13.5" thickBot="1">
      <c r="B29" s="18" t="s">
        <v>35</v>
      </c>
      <c r="C29" s="76">
        <v>4686</v>
      </c>
      <c r="D29" s="76">
        <v>6556802786</v>
      </c>
      <c r="E29" s="76">
        <v>1399232.34869825</v>
      </c>
      <c r="F29" s="76">
        <v>54.49795916783885</v>
      </c>
      <c r="G29" s="77">
        <v>1.6745617508877748</v>
      </c>
    </row>
    <row r="30" spans="2:7" ht="12.75">
      <c r="B30" s="51"/>
      <c r="C30" s="22"/>
      <c r="D30" s="22"/>
      <c r="E30" s="22"/>
      <c r="F30" s="22"/>
      <c r="G30" s="19"/>
    </row>
    <row r="31" spans="2:7" ht="15" thickBot="1">
      <c r="B31" s="23" t="s">
        <v>36</v>
      </c>
      <c r="C31" s="24"/>
      <c r="D31" s="24"/>
      <c r="E31" s="24"/>
      <c r="F31" s="24"/>
      <c r="G31" s="25"/>
    </row>
    <row r="32" spans="2:7" ht="12.75">
      <c r="B32" s="130" t="s">
        <v>2</v>
      </c>
      <c r="C32" s="102" t="s">
        <v>3</v>
      </c>
      <c r="D32" s="102" t="s">
        <v>4</v>
      </c>
      <c r="E32" s="103" t="s">
        <v>5</v>
      </c>
      <c r="F32" s="103" t="s">
        <v>6</v>
      </c>
      <c r="G32" s="104" t="s">
        <v>7</v>
      </c>
    </row>
    <row r="33" spans="2:7" ht="12.75">
      <c r="B33" s="131"/>
      <c r="C33" s="105" t="s">
        <v>8</v>
      </c>
      <c r="D33" s="105" t="s">
        <v>9</v>
      </c>
      <c r="E33" s="106" t="s">
        <v>10</v>
      </c>
      <c r="F33" s="106" t="s">
        <v>11</v>
      </c>
      <c r="G33" s="107" t="s">
        <v>37</v>
      </c>
    </row>
    <row r="34" spans="2:7" ht="12.75">
      <c r="B34" s="132"/>
      <c r="C34" s="108" t="s">
        <v>13</v>
      </c>
      <c r="D34" s="108" t="s">
        <v>14</v>
      </c>
      <c r="E34" s="109" t="s">
        <v>15</v>
      </c>
      <c r="F34" s="109" t="s">
        <v>16</v>
      </c>
      <c r="G34" s="110" t="s">
        <v>17</v>
      </c>
    </row>
    <row r="35" spans="2:7" ht="12.75">
      <c r="B35" s="78"/>
      <c r="C35" s="79"/>
      <c r="D35" s="79"/>
      <c r="E35" s="80"/>
      <c r="F35" s="79"/>
      <c r="G35" s="81"/>
    </row>
    <row r="36" spans="2:7" ht="12.75">
      <c r="B36" s="82" t="s">
        <v>20</v>
      </c>
      <c r="C36" s="83">
        <v>22</v>
      </c>
      <c r="D36" s="83">
        <v>81145479</v>
      </c>
      <c r="E36" s="67">
        <v>3688430.8636363638</v>
      </c>
      <c r="F36" s="83">
        <v>255.99333656037695</v>
      </c>
      <c r="G36" s="68">
        <v>4.707</v>
      </c>
    </row>
    <row r="37" spans="2:7" ht="12.75">
      <c r="B37" s="82" t="s">
        <v>38</v>
      </c>
      <c r="C37" s="83">
        <v>0</v>
      </c>
      <c r="D37" s="83">
        <v>0</v>
      </c>
      <c r="E37" s="67">
        <v>0</v>
      </c>
      <c r="F37" s="84">
        <v>0</v>
      </c>
      <c r="G37" s="68">
        <v>0</v>
      </c>
    </row>
    <row r="38" spans="2:7" ht="12.75">
      <c r="B38" s="82" t="s">
        <v>18</v>
      </c>
      <c r="C38" s="83">
        <v>5</v>
      </c>
      <c r="D38" s="83">
        <v>24586245</v>
      </c>
      <c r="E38" s="67">
        <v>4917249</v>
      </c>
      <c r="F38" s="83">
        <v>240</v>
      </c>
      <c r="G38" s="68">
        <v>6.854</v>
      </c>
    </row>
    <row r="39" spans="2:7" ht="12.75">
      <c r="B39" s="85" t="s">
        <v>29</v>
      </c>
      <c r="C39" s="66">
        <v>0</v>
      </c>
      <c r="D39" s="66">
        <v>0</v>
      </c>
      <c r="E39" s="69">
        <v>0</v>
      </c>
      <c r="F39" s="66">
        <v>0</v>
      </c>
      <c r="G39" s="70">
        <v>0</v>
      </c>
    </row>
    <row r="40" spans="2:7" ht="12.75">
      <c r="B40" s="82" t="s">
        <v>31</v>
      </c>
      <c r="C40" s="86">
        <v>4</v>
      </c>
      <c r="D40" s="87">
        <v>20045024</v>
      </c>
      <c r="E40" s="67">
        <v>5011256</v>
      </c>
      <c r="F40" s="83">
        <v>324.60346068929624</v>
      </c>
      <c r="G40" s="68">
        <v>6.612</v>
      </c>
    </row>
    <row r="41" spans="2:7" ht="12.75">
      <c r="B41" s="85"/>
      <c r="C41" s="88"/>
      <c r="D41" s="88"/>
      <c r="E41" s="118"/>
      <c r="F41" s="119"/>
      <c r="G41" s="120"/>
    </row>
    <row r="42" spans="2:7" ht="13.5" thickBot="1">
      <c r="B42" s="93" t="s">
        <v>35</v>
      </c>
      <c r="C42" s="94">
        <v>31</v>
      </c>
      <c r="D42" s="94">
        <v>125776748</v>
      </c>
      <c r="E42" s="94">
        <v>4057314.4516129033</v>
      </c>
      <c r="F42" s="95">
        <v>263.80142119750144</v>
      </c>
      <c r="G42" s="96">
        <v>5.430285028286786</v>
      </c>
    </row>
    <row r="43" spans="2:7" ht="3.75" customHeight="1">
      <c r="B43" s="24"/>
      <c r="C43" s="22"/>
      <c r="D43" s="22"/>
      <c r="E43" s="24"/>
      <c r="F43" s="24"/>
      <c r="G43" s="24"/>
    </row>
    <row r="44" spans="2:7" ht="12.75">
      <c r="B44" s="5" t="s">
        <v>39</v>
      </c>
      <c r="C44" s="42"/>
      <c r="D44" s="42"/>
      <c r="E44" s="43"/>
      <c r="F44" s="42"/>
      <c r="G44" s="42"/>
    </row>
    <row r="45" spans="2:7" ht="12.75">
      <c r="B45" s="5" t="s">
        <v>40</v>
      </c>
      <c r="C45" s="42"/>
      <c r="D45" s="42"/>
      <c r="E45" s="42"/>
      <c r="F45" s="42"/>
      <c r="G45" s="42"/>
    </row>
    <row r="46" spans="2:7" ht="12.75">
      <c r="B46" s="5" t="s">
        <v>41</v>
      </c>
      <c r="C46" s="42"/>
      <c r="D46" s="42"/>
      <c r="E46" s="42"/>
      <c r="F46" s="42"/>
      <c r="G46" s="44"/>
    </row>
    <row r="47" spans="2:7" ht="12.75">
      <c r="B47" s="5" t="s">
        <v>42</v>
      </c>
      <c r="C47" s="42"/>
      <c r="D47" s="42"/>
      <c r="E47" s="42"/>
      <c r="F47" s="42"/>
      <c r="G47" s="42"/>
    </row>
    <row r="48" spans="2:7" ht="12.75">
      <c r="B48" s="5" t="s">
        <v>43</v>
      </c>
      <c r="C48" s="42"/>
      <c r="D48" s="42"/>
      <c r="E48" s="42"/>
      <c r="F48" s="42"/>
      <c r="G48" s="42"/>
    </row>
    <row r="49" spans="2:7" ht="32.25" customHeight="1">
      <c r="B49" s="134" t="s">
        <v>50</v>
      </c>
      <c r="C49" s="134"/>
      <c r="D49" s="134"/>
      <c r="E49" s="134"/>
      <c r="F49" s="134"/>
      <c r="G49" s="134"/>
    </row>
    <row r="50" spans="3:7" ht="12.75">
      <c r="C50" s="30"/>
      <c r="D50" s="30"/>
      <c r="E50" s="30"/>
      <c r="F50" s="30"/>
      <c r="G50" s="30"/>
    </row>
  </sheetData>
  <sheetProtection/>
  <mergeCells count="3">
    <mergeCell ref="B6:B8"/>
    <mergeCell ref="B32:B34"/>
    <mergeCell ref="B49:G49"/>
  </mergeCells>
  <printOptions/>
  <pageMargins left="0.7" right="0.7" top="0.75" bottom="0.75" header="0.3" footer="0.3"/>
  <pageSetup orientation="portrait" paperSize="9"/>
  <ignoredErrors>
    <ignoredError sqref="C8:G8 C34:G34" numberStoredAsText="1"/>
  </ignoredErrors>
</worksheet>
</file>

<file path=xl/worksheets/sheet5.xml><?xml version="1.0" encoding="utf-8"?>
<worksheet xmlns="http://schemas.openxmlformats.org/spreadsheetml/2006/main" xmlns:r="http://schemas.openxmlformats.org/officeDocument/2006/relationships">
  <dimension ref="B2:G50"/>
  <sheetViews>
    <sheetView showGridLines="0" zoomScalePageLayoutView="0" workbookViewId="0" topLeftCell="A1">
      <selection activeCell="A4" sqref="A4"/>
    </sheetView>
  </sheetViews>
  <sheetFormatPr defaultColWidth="11.421875" defaultRowHeight="12.75"/>
  <cols>
    <col min="1" max="1" width="1.1484375" style="0" customWidth="1"/>
    <col min="2" max="2" width="47.28125" style="0" customWidth="1"/>
    <col min="3" max="7" width="14.7109375" style="0" customWidth="1"/>
  </cols>
  <sheetData>
    <row r="1" ht="3.75" customHeight="1"/>
    <row r="2" spans="2:7" ht="15.75">
      <c r="B2" s="4" t="s">
        <v>0</v>
      </c>
      <c r="C2" s="26"/>
      <c r="D2" s="26"/>
      <c r="E2" s="26"/>
      <c r="F2" s="26"/>
      <c r="G2" s="26"/>
    </row>
    <row r="3" spans="2:7" ht="15.75">
      <c r="B3" s="31" t="s">
        <v>53</v>
      </c>
      <c r="C3" s="26"/>
      <c r="D3" s="26"/>
      <c r="E3" s="26"/>
      <c r="F3" s="26"/>
      <c r="G3" s="26"/>
    </row>
    <row r="4" spans="2:7" ht="4.5" customHeight="1">
      <c r="B4" s="51"/>
      <c r="C4" s="24"/>
      <c r="D4" s="24"/>
      <c r="E4" s="24"/>
      <c r="F4" s="24"/>
      <c r="G4" s="24"/>
    </row>
    <row r="5" spans="2:7" ht="15" thickBot="1">
      <c r="B5" s="23" t="s">
        <v>1</v>
      </c>
      <c r="C5" s="23"/>
      <c r="D5" s="23"/>
      <c r="E5" s="23"/>
      <c r="F5" s="23"/>
      <c r="G5" s="23"/>
    </row>
    <row r="6" spans="2:7" ht="12.75">
      <c r="B6" s="127" t="s">
        <v>2</v>
      </c>
      <c r="C6" s="52" t="s">
        <v>3</v>
      </c>
      <c r="D6" s="52" t="s">
        <v>4</v>
      </c>
      <c r="E6" s="53" t="s">
        <v>5</v>
      </c>
      <c r="F6" s="53" t="s">
        <v>6</v>
      </c>
      <c r="G6" s="54" t="s">
        <v>7</v>
      </c>
    </row>
    <row r="7" spans="2:7" ht="12.75">
      <c r="B7" s="128"/>
      <c r="C7" s="55" t="s">
        <v>8</v>
      </c>
      <c r="D7" s="55" t="s">
        <v>9</v>
      </c>
      <c r="E7" s="56" t="s">
        <v>10</v>
      </c>
      <c r="F7" s="56" t="s">
        <v>11</v>
      </c>
      <c r="G7" s="57" t="s">
        <v>12</v>
      </c>
    </row>
    <row r="8" spans="2:7" ht="12.75">
      <c r="B8" s="129"/>
      <c r="C8" s="58" t="s">
        <v>13</v>
      </c>
      <c r="D8" s="58" t="s">
        <v>14</v>
      </c>
      <c r="E8" s="59" t="s">
        <v>15</v>
      </c>
      <c r="F8" s="59" t="s">
        <v>16</v>
      </c>
      <c r="G8" s="60" t="s">
        <v>17</v>
      </c>
    </row>
    <row r="9" spans="2:7" ht="12.75">
      <c r="B9" s="61"/>
      <c r="C9" s="62"/>
      <c r="D9" s="62"/>
      <c r="E9" s="63"/>
      <c r="F9" s="64"/>
      <c r="G9" s="65"/>
    </row>
    <row r="10" spans="2:7" ht="12.75">
      <c r="B10" s="34" t="s">
        <v>18</v>
      </c>
      <c r="C10" s="66">
        <v>847</v>
      </c>
      <c r="D10" s="66">
        <v>1268520809</v>
      </c>
      <c r="E10" s="67">
        <v>1497663.292798111</v>
      </c>
      <c r="F10" s="66">
        <v>74.05437084556333</v>
      </c>
      <c r="G10" s="68">
        <v>1.7928329433340804</v>
      </c>
    </row>
    <row r="11" spans="2:7" ht="12.75">
      <c r="B11" s="34" t="s">
        <v>19</v>
      </c>
      <c r="C11" s="66">
        <v>183</v>
      </c>
      <c r="D11" s="66">
        <v>180561647</v>
      </c>
      <c r="E11" s="67">
        <v>986675.6666666666</v>
      </c>
      <c r="F11" s="66">
        <v>53.11032507362984</v>
      </c>
      <c r="G11" s="68">
        <v>2.120379466077865</v>
      </c>
    </row>
    <row r="12" spans="2:7" ht="12.75">
      <c r="B12" s="34" t="s">
        <v>20</v>
      </c>
      <c r="C12" s="66">
        <v>0</v>
      </c>
      <c r="D12" s="66">
        <v>0</v>
      </c>
      <c r="E12" s="111">
        <v>0</v>
      </c>
      <c r="F12" s="66">
        <v>0</v>
      </c>
      <c r="G12" s="70">
        <v>0</v>
      </c>
    </row>
    <row r="13" spans="2:7" ht="12.75">
      <c r="B13" s="34" t="s">
        <v>21</v>
      </c>
      <c r="C13" s="66">
        <v>295</v>
      </c>
      <c r="D13" s="66">
        <v>254296580</v>
      </c>
      <c r="E13" s="67">
        <v>862022.3050847457</v>
      </c>
      <c r="F13" s="66">
        <v>43.1979795874565</v>
      </c>
      <c r="G13" s="68">
        <v>1.9000968932417415</v>
      </c>
    </row>
    <row r="14" spans="2:7" ht="12.75">
      <c r="B14" s="34" t="s">
        <v>22</v>
      </c>
      <c r="C14" s="66">
        <v>70</v>
      </c>
      <c r="D14" s="66">
        <v>44024004</v>
      </c>
      <c r="E14" s="67">
        <v>628914.3428571429</v>
      </c>
      <c r="F14" s="66">
        <v>27.14594728821122</v>
      </c>
      <c r="G14" s="68">
        <v>1.835381377850138</v>
      </c>
    </row>
    <row r="15" spans="2:7" ht="12.75">
      <c r="B15" s="34" t="s">
        <v>23</v>
      </c>
      <c r="C15" s="66">
        <v>66</v>
      </c>
      <c r="D15" s="66">
        <v>54770469</v>
      </c>
      <c r="E15" s="67">
        <v>829855.5909090909</v>
      </c>
      <c r="F15" s="66">
        <v>49.78686423152593</v>
      </c>
      <c r="G15" s="68">
        <v>1.99</v>
      </c>
    </row>
    <row r="16" spans="2:7" ht="12.75">
      <c r="B16" s="35" t="s">
        <v>24</v>
      </c>
      <c r="C16" s="66">
        <v>0</v>
      </c>
      <c r="D16" s="66">
        <v>0</v>
      </c>
      <c r="E16" s="125">
        <v>0</v>
      </c>
      <c r="F16" s="66">
        <v>0</v>
      </c>
      <c r="G16" s="70">
        <v>0</v>
      </c>
    </row>
    <row r="17" spans="2:7" ht="12.75">
      <c r="B17" s="35" t="s">
        <v>45</v>
      </c>
      <c r="C17" s="66">
        <v>331</v>
      </c>
      <c r="D17" s="66">
        <v>394371209</v>
      </c>
      <c r="E17" s="67">
        <v>1191453.8036253776</v>
      </c>
      <c r="F17" s="66">
        <v>50.3287923054241</v>
      </c>
      <c r="G17" s="71">
        <v>1.9284540482517833</v>
      </c>
    </row>
    <row r="18" spans="2:7" ht="12.75">
      <c r="B18" s="35" t="s">
        <v>25</v>
      </c>
      <c r="C18" s="66">
        <v>7</v>
      </c>
      <c r="D18" s="66">
        <v>4395353</v>
      </c>
      <c r="E18" s="125">
        <v>627907.5714285715</v>
      </c>
      <c r="F18" s="66">
        <v>45.06292714146054</v>
      </c>
      <c r="G18" s="121">
        <v>1.92</v>
      </c>
    </row>
    <row r="19" spans="2:7" ht="12.75">
      <c r="B19" s="34" t="s">
        <v>26</v>
      </c>
      <c r="C19" s="66">
        <v>0</v>
      </c>
      <c r="D19" s="66">
        <v>0</v>
      </c>
      <c r="E19" s="125">
        <v>0</v>
      </c>
      <c r="F19" s="66">
        <v>0</v>
      </c>
      <c r="G19" s="70">
        <v>0</v>
      </c>
    </row>
    <row r="20" spans="2:7" ht="12.75">
      <c r="B20" s="34" t="s">
        <v>27</v>
      </c>
      <c r="C20" s="66">
        <v>591</v>
      </c>
      <c r="D20" s="66">
        <v>471357819</v>
      </c>
      <c r="E20" s="67">
        <v>797559.7614213198</v>
      </c>
      <c r="F20" s="66">
        <v>47.77718039721327</v>
      </c>
      <c r="G20" s="71">
        <v>2.2720625174354</v>
      </c>
    </row>
    <row r="21" spans="2:7" ht="12.75">
      <c r="B21" s="34" t="s">
        <v>28</v>
      </c>
      <c r="C21" s="66">
        <v>77</v>
      </c>
      <c r="D21" s="66">
        <v>50820894</v>
      </c>
      <c r="E21" s="67">
        <v>660011.6103896104</v>
      </c>
      <c r="F21" s="66">
        <v>50.79645564676607</v>
      </c>
      <c r="G21" s="71">
        <v>1.9659173992492147</v>
      </c>
    </row>
    <row r="22" spans="2:7" ht="12.75">
      <c r="B22" s="35" t="s">
        <v>29</v>
      </c>
      <c r="C22" s="66">
        <v>351</v>
      </c>
      <c r="D22" s="66">
        <v>1496329300</v>
      </c>
      <c r="E22" s="67">
        <v>4263046.438746438</v>
      </c>
      <c r="F22" s="66">
        <v>48.9571042336737</v>
      </c>
      <c r="G22" s="71">
        <v>1.0985061440152248</v>
      </c>
    </row>
    <row r="23" spans="2:7" ht="12.75">
      <c r="B23" s="35" t="s">
        <v>30</v>
      </c>
      <c r="C23" s="66">
        <v>311</v>
      </c>
      <c r="D23" s="66">
        <v>417443783</v>
      </c>
      <c r="E23" s="67">
        <v>1342262.9678456592</v>
      </c>
      <c r="F23" s="66">
        <v>51.389126377287546</v>
      </c>
      <c r="G23" s="71">
        <v>2.2615516874520094</v>
      </c>
    </row>
    <row r="24" spans="2:7" ht="12.75">
      <c r="B24" s="34" t="s">
        <v>31</v>
      </c>
      <c r="C24" s="66">
        <v>11</v>
      </c>
      <c r="D24" s="66">
        <v>39963710</v>
      </c>
      <c r="E24" s="67">
        <v>3633064.5454545454</v>
      </c>
      <c r="F24" s="66">
        <v>30.286830777222637</v>
      </c>
      <c r="G24" s="71">
        <v>1.5842232014995605</v>
      </c>
    </row>
    <row r="25" spans="2:7" ht="12.75">
      <c r="B25" s="34" t="s">
        <v>32</v>
      </c>
      <c r="C25" s="66">
        <v>0</v>
      </c>
      <c r="D25" s="111">
        <v>0</v>
      </c>
      <c r="E25" s="126">
        <v>0</v>
      </c>
      <c r="F25" s="111">
        <v>0</v>
      </c>
      <c r="G25" s="70">
        <v>0</v>
      </c>
    </row>
    <row r="26" spans="2:7" ht="12.75">
      <c r="B26" s="34" t="s">
        <v>33</v>
      </c>
      <c r="C26" s="66">
        <v>0</v>
      </c>
      <c r="D26" s="111">
        <v>0</v>
      </c>
      <c r="E26" s="126">
        <v>0</v>
      </c>
      <c r="F26" s="111">
        <v>0</v>
      </c>
      <c r="G26" s="70">
        <v>0</v>
      </c>
    </row>
    <row r="27" spans="2:7" ht="12.75">
      <c r="B27" s="34" t="s">
        <v>34</v>
      </c>
      <c r="C27" s="66">
        <v>145</v>
      </c>
      <c r="D27" s="66">
        <v>94898112</v>
      </c>
      <c r="E27" s="67">
        <v>654469.7379310345</v>
      </c>
      <c r="F27" s="66">
        <v>54.896821329806855</v>
      </c>
      <c r="G27" s="68">
        <v>1.8</v>
      </c>
    </row>
    <row r="28" spans="2:7" ht="13.5" thickBot="1">
      <c r="B28" s="28"/>
      <c r="C28" s="114"/>
      <c r="D28" s="114"/>
      <c r="E28" s="115"/>
      <c r="F28" s="116"/>
      <c r="G28" s="122"/>
    </row>
    <row r="29" spans="2:7" ht="13.5" thickBot="1">
      <c r="B29" s="18" t="s">
        <v>35</v>
      </c>
      <c r="C29" s="76">
        <v>3285</v>
      </c>
      <c r="D29" s="76">
        <v>4771753689</v>
      </c>
      <c r="E29" s="76">
        <v>1452588.6420091323</v>
      </c>
      <c r="F29" s="76">
        <v>55.4748211520689</v>
      </c>
      <c r="G29" s="123">
        <v>1.6957796751964749</v>
      </c>
    </row>
    <row r="30" spans="2:7" ht="12.75">
      <c r="B30" s="51"/>
      <c r="C30" s="22"/>
      <c r="D30" s="22"/>
      <c r="E30" s="22"/>
      <c r="F30" s="22"/>
      <c r="G30" s="19"/>
    </row>
    <row r="31" spans="2:7" ht="15" thickBot="1">
      <c r="B31" s="23" t="s">
        <v>36</v>
      </c>
      <c r="C31" s="24"/>
      <c r="D31" s="24"/>
      <c r="E31" s="24"/>
      <c r="F31" s="24"/>
      <c r="G31" s="25"/>
    </row>
    <row r="32" spans="2:7" ht="12.75">
      <c r="B32" s="127" t="s">
        <v>2</v>
      </c>
      <c r="C32" s="52" t="s">
        <v>3</v>
      </c>
      <c r="D32" s="52" t="s">
        <v>4</v>
      </c>
      <c r="E32" s="53" t="s">
        <v>5</v>
      </c>
      <c r="F32" s="53" t="s">
        <v>6</v>
      </c>
      <c r="G32" s="54" t="s">
        <v>7</v>
      </c>
    </row>
    <row r="33" spans="2:7" ht="12.75">
      <c r="B33" s="128"/>
      <c r="C33" s="55" t="s">
        <v>8</v>
      </c>
      <c r="D33" s="55" t="s">
        <v>9</v>
      </c>
      <c r="E33" s="56" t="s">
        <v>10</v>
      </c>
      <c r="F33" s="56" t="s">
        <v>11</v>
      </c>
      <c r="G33" s="57" t="s">
        <v>37</v>
      </c>
    </row>
    <row r="34" spans="2:7" ht="12.75">
      <c r="B34" s="129"/>
      <c r="C34" s="58" t="s">
        <v>13</v>
      </c>
      <c r="D34" s="58" t="s">
        <v>14</v>
      </c>
      <c r="E34" s="59" t="s">
        <v>15</v>
      </c>
      <c r="F34" s="59" t="s">
        <v>16</v>
      </c>
      <c r="G34" s="60" t="s">
        <v>17</v>
      </c>
    </row>
    <row r="35" spans="2:7" ht="12.75">
      <c r="B35" s="78"/>
      <c r="C35" s="79"/>
      <c r="D35" s="79"/>
      <c r="E35" s="80"/>
      <c r="F35" s="79"/>
      <c r="G35" s="81"/>
    </row>
    <row r="36" spans="2:7" ht="12.75">
      <c r="B36" s="82" t="s">
        <v>20</v>
      </c>
      <c r="C36" s="66">
        <v>0</v>
      </c>
      <c r="D36" s="66">
        <v>0</v>
      </c>
      <c r="E36" s="66">
        <v>0</v>
      </c>
      <c r="F36" s="66">
        <v>0</v>
      </c>
      <c r="G36" s="70">
        <v>0</v>
      </c>
    </row>
    <row r="37" spans="2:7" ht="12.75">
      <c r="B37" s="82" t="s">
        <v>38</v>
      </c>
      <c r="C37" s="83">
        <v>2</v>
      </c>
      <c r="D37" s="83">
        <v>19845665</v>
      </c>
      <c r="E37" s="67">
        <v>9922832.5</v>
      </c>
      <c r="F37" s="124">
        <v>286.46808519643963</v>
      </c>
      <c r="G37" s="68">
        <v>4.86712765886152</v>
      </c>
    </row>
    <row r="38" spans="2:7" ht="12.75">
      <c r="B38" s="82" t="s">
        <v>18</v>
      </c>
      <c r="C38" s="83">
        <v>2</v>
      </c>
      <c r="D38" s="83">
        <v>7048378</v>
      </c>
      <c r="E38" s="67">
        <v>3524189</v>
      </c>
      <c r="F38" s="124">
        <v>240</v>
      </c>
      <c r="G38" s="68">
        <v>6.994</v>
      </c>
    </row>
    <row r="39" spans="2:7" ht="12.75">
      <c r="B39" s="85" t="s">
        <v>29</v>
      </c>
      <c r="C39" s="66">
        <v>0</v>
      </c>
      <c r="D39" s="66">
        <v>0</v>
      </c>
      <c r="E39" s="69">
        <v>0</v>
      </c>
      <c r="F39" s="66">
        <v>0</v>
      </c>
      <c r="G39" s="70">
        <v>0</v>
      </c>
    </row>
    <row r="40" spans="2:7" ht="12.75">
      <c r="B40" s="82" t="s">
        <v>31</v>
      </c>
      <c r="C40" s="86">
        <v>12</v>
      </c>
      <c r="D40" s="87">
        <v>65864433</v>
      </c>
      <c r="E40" s="67">
        <v>5488702.75</v>
      </c>
      <c r="F40" s="124">
        <v>332.2635081668432</v>
      </c>
      <c r="G40" s="68">
        <v>6.612</v>
      </c>
    </row>
    <row r="41" spans="2:7" ht="12.75">
      <c r="B41" s="85"/>
      <c r="C41" s="88"/>
      <c r="D41" s="88"/>
      <c r="E41" s="118"/>
      <c r="F41" s="119"/>
      <c r="G41" s="120"/>
    </row>
    <row r="42" spans="2:7" ht="13.5" thickBot="1">
      <c r="B42" s="93" t="s">
        <v>35</v>
      </c>
      <c r="C42" s="94">
        <v>16</v>
      </c>
      <c r="D42" s="94">
        <v>92758476</v>
      </c>
      <c r="E42" s="94">
        <v>5797404.75</v>
      </c>
      <c r="F42" s="95">
        <v>315.4548156224559</v>
      </c>
      <c r="G42" s="96">
        <v>6.267711554014752</v>
      </c>
    </row>
    <row r="43" spans="2:7" ht="4.5" customHeight="1">
      <c r="B43" s="24"/>
      <c r="C43" s="22"/>
      <c r="D43" s="22"/>
      <c r="E43" s="24"/>
      <c r="F43" s="24"/>
      <c r="G43" s="24"/>
    </row>
    <row r="44" spans="2:7" ht="12.75">
      <c r="B44" s="5" t="s">
        <v>39</v>
      </c>
      <c r="C44" s="42"/>
      <c r="D44" s="42"/>
      <c r="E44" s="43"/>
      <c r="F44" s="42"/>
      <c r="G44" s="42"/>
    </row>
    <row r="45" spans="2:7" ht="12.75">
      <c r="B45" s="5" t="s">
        <v>40</v>
      </c>
      <c r="C45" s="42"/>
      <c r="D45" s="42"/>
      <c r="E45" s="42"/>
      <c r="F45" s="42"/>
      <c r="G45" s="42"/>
    </row>
    <row r="46" spans="2:7" ht="12.75">
      <c r="B46" s="5" t="s">
        <v>41</v>
      </c>
      <c r="C46" s="42"/>
      <c r="D46" s="42"/>
      <c r="E46" s="42"/>
      <c r="F46" s="42"/>
      <c r="G46" s="44"/>
    </row>
    <row r="47" spans="2:7" ht="12.75">
      <c r="B47" s="5" t="s">
        <v>42</v>
      </c>
      <c r="C47" s="42"/>
      <c r="D47" s="42"/>
      <c r="E47" s="42"/>
      <c r="F47" s="42"/>
      <c r="G47" s="42"/>
    </row>
    <row r="48" spans="2:7" ht="12.75">
      <c r="B48" s="5" t="s">
        <v>43</v>
      </c>
      <c r="C48" s="42"/>
      <c r="D48" s="42"/>
      <c r="E48" s="42"/>
      <c r="F48" s="42"/>
      <c r="G48" s="42"/>
    </row>
    <row r="49" spans="2:7" ht="36.75" customHeight="1">
      <c r="B49" s="134" t="s">
        <v>50</v>
      </c>
      <c r="C49" s="134"/>
      <c r="D49" s="134"/>
      <c r="E49" s="134"/>
      <c r="F49" s="134"/>
      <c r="G49" s="134"/>
    </row>
    <row r="50" spans="2:7" ht="12.75">
      <c r="B50" s="134"/>
      <c r="C50" s="134"/>
      <c r="D50" s="134"/>
      <c r="E50" s="134"/>
      <c r="F50" s="134"/>
      <c r="G50" s="134"/>
    </row>
  </sheetData>
  <sheetProtection/>
  <mergeCells count="4">
    <mergeCell ref="B6:B8"/>
    <mergeCell ref="B32:B34"/>
    <mergeCell ref="B50:G50"/>
    <mergeCell ref="B49:G49"/>
  </mergeCells>
  <printOptions/>
  <pageMargins left="0.7" right="0.7" top="0.75" bottom="0.75" header="0.3" footer="0.3"/>
  <pageSetup orientation="portrait" paperSize="9"/>
  <ignoredErrors>
    <ignoredError sqref="C8:G8 C34:G34" numberStoredAsText="1"/>
  </ignoredErrors>
</worksheet>
</file>

<file path=xl/worksheets/sheet6.xml><?xml version="1.0" encoding="utf-8"?>
<worksheet xmlns="http://schemas.openxmlformats.org/spreadsheetml/2006/main" xmlns:r="http://schemas.openxmlformats.org/officeDocument/2006/relationships">
  <dimension ref="B2:G50"/>
  <sheetViews>
    <sheetView showGridLines="0" zoomScalePageLayoutView="0" workbookViewId="0" topLeftCell="A1">
      <selection activeCell="A4" sqref="A4"/>
    </sheetView>
  </sheetViews>
  <sheetFormatPr defaultColWidth="11.421875" defaultRowHeight="12.75"/>
  <cols>
    <col min="1" max="1" width="0.85546875" style="0" customWidth="1"/>
    <col min="2" max="2" width="45.8515625" style="0" customWidth="1"/>
    <col min="3" max="7" width="14.7109375" style="0" customWidth="1"/>
  </cols>
  <sheetData>
    <row r="1" ht="3" customHeight="1"/>
    <row r="2" spans="2:7" ht="15.75">
      <c r="B2" s="4" t="s">
        <v>0</v>
      </c>
      <c r="C2" s="26"/>
      <c r="D2" s="26"/>
      <c r="E2" s="26"/>
      <c r="F2" s="26"/>
      <c r="G2" s="26"/>
    </row>
    <row r="3" spans="2:7" ht="15.75">
      <c r="B3" s="31" t="s">
        <v>52</v>
      </c>
      <c r="C3" s="26"/>
      <c r="D3" s="26"/>
      <c r="E3" s="26"/>
      <c r="F3" s="26"/>
      <c r="G3" s="26"/>
    </row>
    <row r="4" spans="2:7" ht="3" customHeight="1">
      <c r="B4" s="51"/>
      <c r="C4" s="24"/>
      <c r="D4" s="24"/>
      <c r="E4" s="24"/>
      <c r="F4" s="24"/>
      <c r="G4" s="24"/>
    </row>
    <row r="5" spans="2:7" ht="15" thickBot="1">
      <c r="B5" s="23" t="s">
        <v>1</v>
      </c>
      <c r="C5" s="23"/>
      <c r="D5" s="23"/>
      <c r="E5" s="23"/>
      <c r="F5" s="23"/>
      <c r="G5" s="23"/>
    </row>
    <row r="6" spans="2:7" ht="12.75">
      <c r="B6" s="127" t="s">
        <v>2</v>
      </c>
      <c r="C6" s="52" t="s">
        <v>3</v>
      </c>
      <c r="D6" s="52" t="s">
        <v>4</v>
      </c>
      <c r="E6" s="53" t="s">
        <v>5</v>
      </c>
      <c r="F6" s="53" t="s">
        <v>6</v>
      </c>
      <c r="G6" s="54" t="s">
        <v>7</v>
      </c>
    </row>
    <row r="7" spans="2:7" ht="12.75">
      <c r="B7" s="128"/>
      <c r="C7" s="55" t="s">
        <v>8</v>
      </c>
      <c r="D7" s="55" t="s">
        <v>9</v>
      </c>
      <c r="E7" s="56" t="s">
        <v>10</v>
      </c>
      <c r="F7" s="56" t="s">
        <v>11</v>
      </c>
      <c r="G7" s="57" t="s">
        <v>12</v>
      </c>
    </row>
    <row r="8" spans="2:7" ht="12.75">
      <c r="B8" s="129"/>
      <c r="C8" s="58" t="s">
        <v>13</v>
      </c>
      <c r="D8" s="58" t="s">
        <v>14</v>
      </c>
      <c r="E8" s="59" t="s">
        <v>15</v>
      </c>
      <c r="F8" s="59" t="s">
        <v>16</v>
      </c>
      <c r="G8" s="60" t="s">
        <v>17</v>
      </c>
    </row>
    <row r="9" spans="2:7" ht="12.75">
      <c r="B9" s="61"/>
      <c r="C9" s="62"/>
      <c r="D9" s="62"/>
      <c r="E9" s="63"/>
      <c r="F9" s="64"/>
      <c r="G9" s="65"/>
    </row>
    <row r="10" spans="2:7" ht="12.75">
      <c r="B10" s="34" t="s">
        <v>18</v>
      </c>
      <c r="C10" s="66">
        <v>724</v>
      </c>
      <c r="D10" s="66">
        <v>1021756975</v>
      </c>
      <c r="E10" s="67">
        <v>1411266.5400552487</v>
      </c>
      <c r="F10" s="66">
        <v>72.82879966148506</v>
      </c>
      <c r="G10" s="68">
        <v>1.8173725283353188</v>
      </c>
    </row>
    <row r="11" spans="2:7" ht="12.75">
      <c r="B11" s="34" t="s">
        <v>19</v>
      </c>
      <c r="C11" s="66">
        <v>242</v>
      </c>
      <c r="D11" s="66">
        <v>252012961</v>
      </c>
      <c r="E11" s="67">
        <v>1041375.8719008265</v>
      </c>
      <c r="F11" s="66">
        <v>52.67813914935907</v>
      </c>
      <c r="G11" s="68">
        <v>2.1225983450509927</v>
      </c>
    </row>
    <row r="12" spans="2:7" ht="12.75">
      <c r="B12" s="34" t="s">
        <v>20</v>
      </c>
      <c r="C12" s="66">
        <v>0</v>
      </c>
      <c r="D12" s="66">
        <v>0</v>
      </c>
      <c r="E12" s="111">
        <v>0</v>
      </c>
      <c r="F12" s="66">
        <v>0</v>
      </c>
      <c r="G12" s="70">
        <v>0</v>
      </c>
    </row>
    <row r="13" spans="2:7" ht="12.75">
      <c r="B13" s="34" t="s">
        <v>21</v>
      </c>
      <c r="C13" s="66">
        <v>159</v>
      </c>
      <c r="D13" s="66">
        <v>122093840</v>
      </c>
      <c r="E13" s="67">
        <v>767885.786163522</v>
      </c>
      <c r="F13" s="66">
        <v>39.61313881191713</v>
      </c>
      <c r="G13" s="68">
        <v>1.9075499889265508</v>
      </c>
    </row>
    <row r="14" spans="2:7" ht="12.75">
      <c r="B14" s="34" t="s">
        <v>22</v>
      </c>
      <c r="C14" s="66">
        <v>52</v>
      </c>
      <c r="D14" s="66">
        <v>32329099</v>
      </c>
      <c r="E14" s="67">
        <v>621713.4423076923</v>
      </c>
      <c r="F14" s="66">
        <v>30.564923878639487</v>
      </c>
      <c r="G14" s="68">
        <v>1.8509991620861437</v>
      </c>
    </row>
    <row r="15" spans="2:7" ht="12.75">
      <c r="B15" s="34" t="s">
        <v>23</v>
      </c>
      <c r="C15" s="66">
        <v>109</v>
      </c>
      <c r="D15" s="66">
        <v>91972325</v>
      </c>
      <c r="E15" s="67">
        <v>843782.7981651376</v>
      </c>
      <c r="F15" s="66">
        <v>49.55789359462208</v>
      </c>
      <c r="G15" s="68">
        <v>1.99</v>
      </c>
    </row>
    <row r="16" spans="2:7" ht="12.75">
      <c r="B16" s="35" t="s">
        <v>24</v>
      </c>
      <c r="C16" s="66">
        <v>0</v>
      </c>
      <c r="D16" s="66">
        <v>0</v>
      </c>
      <c r="E16" s="125">
        <v>0</v>
      </c>
      <c r="F16" s="66">
        <v>0</v>
      </c>
      <c r="G16" s="70">
        <v>0</v>
      </c>
    </row>
    <row r="17" spans="2:7" ht="12.75">
      <c r="B17" s="35" t="s">
        <v>45</v>
      </c>
      <c r="C17" s="66">
        <v>421</v>
      </c>
      <c r="D17" s="66">
        <v>447419646</v>
      </c>
      <c r="E17" s="67">
        <v>1062754.5035629454</v>
      </c>
      <c r="F17" s="66">
        <v>50.9072058471925</v>
      </c>
      <c r="G17" s="71">
        <v>1.9625855672864212</v>
      </c>
    </row>
    <row r="18" spans="2:7" ht="12.75">
      <c r="B18" s="35" t="s">
        <v>25</v>
      </c>
      <c r="C18" s="66">
        <v>0</v>
      </c>
      <c r="D18" s="66">
        <v>0</v>
      </c>
      <c r="E18" s="66">
        <v>0</v>
      </c>
      <c r="F18" s="66">
        <v>0</v>
      </c>
      <c r="G18" s="121">
        <v>0</v>
      </c>
    </row>
    <row r="19" spans="2:7" ht="12.75">
      <c r="B19" s="34" t="s">
        <v>26</v>
      </c>
      <c r="C19" s="66">
        <v>0</v>
      </c>
      <c r="D19" s="66">
        <v>0</v>
      </c>
      <c r="E19" s="125">
        <v>0</v>
      </c>
      <c r="F19" s="66">
        <v>0</v>
      </c>
      <c r="G19" s="70">
        <v>0</v>
      </c>
    </row>
    <row r="20" spans="2:7" ht="12.75">
      <c r="B20" s="34" t="s">
        <v>27</v>
      </c>
      <c r="C20" s="66">
        <v>961</v>
      </c>
      <c r="D20" s="66">
        <v>814840514</v>
      </c>
      <c r="E20" s="67">
        <v>847908.9635796046</v>
      </c>
      <c r="F20" s="66">
        <v>50.219794147348935</v>
      </c>
      <c r="G20" s="71">
        <v>2.328677741629816</v>
      </c>
    </row>
    <row r="21" spans="2:7" ht="12.75">
      <c r="B21" s="34" t="s">
        <v>28</v>
      </c>
      <c r="C21" s="66">
        <v>79</v>
      </c>
      <c r="D21" s="66">
        <v>45282034</v>
      </c>
      <c r="E21" s="67">
        <v>573190.3037974683</v>
      </c>
      <c r="F21" s="66">
        <v>45.09180236912503</v>
      </c>
      <c r="G21" s="71">
        <v>1.98</v>
      </c>
    </row>
    <row r="22" spans="2:7" ht="12.75">
      <c r="B22" s="35" t="s">
        <v>29</v>
      </c>
      <c r="C22" s="66">
        <v>511</v>
      </c>
      <c r="D22" s="66">
        <v>2048220181</v>
      </c>
      <c r="E22" s="67">
        <v>4008258.671232877</v>
      </c>
      <c r="F22" s="66">
        <v>50.37423283009826</v>
      </c>
      <c r="G22" s="71">
        <v>1.1229250879546926</v>
      </c>
    </row>
    <row r="23" spans="2:7" ht="12.75">
      <c r="B23" s="35" t="s">
        <v>30</v>
      </c>
      <c r="C23" s="66">
        <v>324</v>
      </c>
      <c r="D23" s="66">
        <v>432678189</v>
      </c>
      <c r="E23" s="67">
        <v>1335426.5092592593</v>
      </c>
      <c r="F23" s="66">
        <v>52.54208640500712</v>
      </c>
      <c r="G23" s="71">
        <v>2.251291340479377</v>
      </c>
    </row>
    <row r="24" spans="2:7" ht="12.75">
      <c r="B24" s="34" t="s">
        <v>31</v>
      </c>
      <c r="C24" s="66">
        <v>20</v>
      </c>
      <c r="D24" s="66">
        <v>71546598</v>
      </c>
      <c r="E24" s="67">
        <v>3577329.9</v>
      </c>
      <c r="F24" s="66">
        <v>37.08780140741283</v>
      </c>
      <c r="G24" s="71">
        <v>1.7570492652914123</v>
      </c>
    </row>
    <row r="25" spans="2:7" ht="12.75">
      <c r="B25" s="34" t="s">
        <v>32</v>
      </c>
      <c r="C25" s="66">
        <v>0</v>
      </c>
      <c r="D25" s="111">
        <v>0</v>
      </c>
      <c r="E25" s="126">
        <v>0</v>
      </c>
      <c r="F25" s="111">
        <v>0</v>
      </c>
      <c r="G25" s="70">
        <v>0</v>
      </c>
    </row>
    <row r="26" spans="2:7" ht="12.75">
      <c r="B26" s="34" t="s">
        <v>33</v>
      </c>
      <c r="C26" s="66">
        <v>0</v>
      </c>
      <c r="D26" s="111">
        <v>0</v>
      </c>
      <c r="E26" s="126">
        <v>0</v>
      </c>
      <c r="F26" s="111">
        <v>0</v>
      </c>
      <c r="G26" s="70">
        <v>0</v>
      </c>
    </row>
    <row r="27" spans="2:7" ht="12.75">
      <c r="B27" s="34" t="s">
        <v>34</v>
      </c>
      <c r="C27" s="66">
        <v>163</v>
      </c>
      <c r="D27" s="66">
        <v>118031787</v>
      </c>
      <c r="E27" s="67">
        <v>724121.3926380369</v>
      </c>
      <c r="F27" s="66">
        <v>57.0557219980072</v>
      </c>
      <c r="G27" s="68">
        <v>1.8</v>
      </c>
    </row>
    <row r="28" spans="2:7" ht="13.5" thickBot="1">
      <c r="B28" s="28"/>
      <c r="C28" s="114"/>
      <c r="D28" s="114"/>
      <c r="E28" s="115"/>
      <c r="F28" s="116"/>
      <c r="G28" s="122"/>
    </row>
    <row r="29" spans="2:7" ht="13.5" thickBot="1">
      <c r="B29" s="18" t="s">
        <v>35</v>
      </c>
      <c r="C29" s="76">
        <v>3765</v>
      </c>
      <c r="D29" s="76">
        <v>5498184149</v>
      </c>
      <c r="E29" s="76">
        <v>1460341.075431607</v>
      </c>
      <c r="F29" s="76">
        <v>54.40170726882651</v>
      </c>
      <c r="G29" s="123">
        <v>1.699672218830588</v>
      </c>
    </row>
    <row r="30" spans="2:7" ht="12.75">
      <c r="B30" s="51"/>
      <c r="C30" s="22"/>
      <c r="D30" s="22"/>
      <c r="E30" s="22"/>
      <c r="F30" s="22"/>
      <c r="G30" s="19"/>
    </row>
    <row r="31" spans="2:7" ht="15" thickBot="1">
      <c r="B31" s="23" t="s">
        <v>36</v>
      </c>
      <c r="C31" s="24"/>
      <c r="D31" s="24"/>
      <c r="E31" s="24"/>
      <c r="F31" s="24"/>
      <c r="G31" s="25"/>
    </row>
    <row r="32" spans="2:7" ht="12.75">
      <c r="B32" s="127" t="s">
        <v>2</v>
      </c>
      <c r="C32" s="52" t="s">
        <v>3</v>
      </c>
      <c r="D32" s="52" t="s">
        <v>4</v>
      </c>
      <c r="E32" s="53" t="s">
        <v>5</v>
      </c>
      <c r="F32" s="53" t="s">
        <v>6</v>
      </c>
      <c r="G32" s="54" t="s">
        <v>7</v>
      </c>
    </row>
    <row r="33" spans="2:7" ht="12.75">
      <c r="B33" s="128"/>
      <c r="C33" s="55" t="s">
        <v>8</v>
      </c>
      <c r="D33" s="55" t="s">
        <v>9</v>
      </c>
      <c r="E33" s="56" t="s">
        <v>10</v>
      </c>
      <c r="F33" s="56" t="s">
        <v>11</v>
      </c>
      <c r="G33" s="57" t="s">
        <v>37</v>
      </c>
    </row>
    <row r="34" spans="2:7" ht="12.75">
      <c r="B34" s="129"/>
      <c r="C34" s="58" t="s">
        <v>13</v>
      </c>
      <c r="D34" s="58" t="s">
        <v>14</v>
      </c>
      <c r="E34" s="59" t="s">
        <v>15</v>
      </c>
      <c r="F34" s="59" t="s">
        <v>16</v>
      </c>
      <c r="G34" s="60" t="s">
        <v>17</v>
      </c>
    </row>
    <row r="35" spans="2:7" ht="12.75">
      <c r="B35" s="78"/>
      <c r="C35" s="79"/>
      <c r="D35" s="79"/>
      <c r="E35" s="80"/>
      <c r="F35" s="79"/>
      <c r="G35" s="81"/>
    </row>
    <row r="36" spans="2:7" ht="12.75">
      <c r="B36" s="82" t="s">
        <v>20</v>
      </c>
      <c r="C36" s="66">
        <v>0</v>
      </c>
      <c r="D36" s="66">
        <v>0</v>
      </c>
      <c r="E36" s="66">
        <v>0</v>
      </c>
      <c r="F36" s="66">
        <v>0</v>
      </c>
      <c r="G36" s="70">
        <v>0</v>
      </c>
    </row>
    <row r="37" spans="2:7" ht="12.75">
      <c r="B37" s="82" t="s">
        <v>38</v>
      </c>
      <c r="C37" s="83">
        <v>2</v>
      </c>
      <c r="D37" s="83">
        <v>23321740</v>
      </c>
      <c r="E37" s="67">
        <v>11660870</v>
      </c>
      <c r="F37" s="124">
        <v>300</v>
      </c>
      <c r="G37" s="68">
        <v>4.775</v>
      </c>
    </row>
    <row r="38" spans="2:7" ht="12.75">
      <c r="B38" s="82" t="s">
        <v>18</v>
      </c>
      <c r="C38" s="83">
        <v>12</v>
      </c>
      <c r="D38" s="83">
        <v>68713658</v>
      </c>
      <c r="E38" s="67">
        <v>5726138.166666667</v>
      </c>
      <c r="F38" s="124">
        <v>240</v>
      </c>
      <c r="G38" s="68">
        <v>6.599</v>
      </c>
    </row>
    <row r="39" spans="2:7" ht="12.75">
      <c r="B39" s="85" t="s">
        <v>29</v>
      </c>
      <c r="C39" s="66">
        <v>0</v>
      </c>
      <c r="D39" s="66">
        <v>0</v>
      </c>
      <c r="E39" s="69">
        <v>0</v>
      </c>
      <c r="F39" s="66">
        <v>0</v>
      </c>
      <c r="G39" s="70">
        <v>0</v>
      </c>
    </row>
    <row r="40" spans="2:7" ht="12.75">
      <c r="B40" s="82" t="s">
        <v>31</v>
      </c>
      <c r="C40" s="86">
        <v>14</v>
      </c>
      <c r="D40" s="87">
        <v>65710464</v>
      </c>
      <c r="E40" s="67">
        <v>4693604.571428572</v>
      </c>
      <c r="F40" s="124">
        <v>326.703471885391</v>
      </c>
      <c r="G40" s="68">
        <v>6.612</v>
      </c>
    </row>
    <row r="41" spans="2:7" ht="12.75">
      <c r="B41" s="85"/>
      <c r="C41" s="88"/>
      <c r="D41" s="88"/>
      <c r="E41" s="118"/>
      <c r="F41" s="119"/>
      <c r="G41" s="120"/>
    </row>
    <row r="42" spans="2:7" ht="13.5" thickBot="1">
      <c r="B42" s="93" t="s">
        <v>35</v>
      </c>
      <c r="C42" s="94">
        <v>28</v>
      </c>
      <c r="D42" s="94">
        <v>157745862</v>
      </c>
      <c r="E42" s="94">
        <v>5633780.785714285</v>
      </c>
      <c r="F42" s="95">
        <v>284.9877396340197</v>
      </c>
      <c r="G42" s="96">
        <v>6.334748264965582</v>
      </c>
    </row>
    <row r="43" spans="2:7" ht="4.5" customHeight="1">
      <c r="B43" s="24"/>
      <c r="C43" s="22"/>
      <c r="D43" s="22"/>
      <c r="E43" s="24"/>
      <c r="F43" s="24"/>
      <c r="G43" s="24"/>
    </row>
    <row r="44" spans="2:7" ht="12.75">
      <c r="B44" s="5" t="s">
        <v>39</v>
      </c>
      <c r="C44" s="42"/>
      <c r="D44" s="42"/>
      <c r="E44" s="43"/>
      <c r="F44" s="42"/>
      <c r="G44" s="42"/>
    </row>
    <row r="45" spans="2:7" ht="12.75">
      <c r="B45" s="5" t="s">
        <v>40</v>
      </c>
      <c r="C45" s="42"/>
      <c r="D45" s="42"/>
      <c r="E45" s="42"/>
      <c r="F45" s="42"/>
      <c r="G45" s="42"/>
    </row>
    <row r="46" spans="2:7" ht="12.75">
      <c r="B46" s="5" t="s">
        <v>41</v>
      </c>
      <c r="C46" s="42"/>
      <c r="D46" s="42"/>
      <c r="E46" s="42"/>
      <c r="F46" s="42"/>
      <c r="G46" s="44"/>
    </row>
    <row r="47" spans="2:7" ht="12.75">
      <c r="B47" s="5" t="s">
        <v>42</v>
      </c>
      <c r="C47" s="42"/>
      <c r="D47" s="42"/>
      <c r="E47" s="42"/>
      <c r="F47" s="42"/>
      <c r="G47" s="42"/>
    </row>
    <row r="48" spans="2:7" ht="12.75">
      <c r="B48" s="5" t="s">
        <v>43</v>
      </c>
      <c r="C48" s="42"/>
      <c r="D48" s="42"/>
      <c r="E48" s="42"/>
      <c r="F48" s="42"/>
      <c r="G48" s="42"/>
    </row>
    <row r="49" spans="2:7" ht="42" customHeight="1">
      <c r="B49" s="134" t="s">
        <v>50</v>
      </c>
      <c r="C49" s="134"/>
      <c r="D49" s="134"/>
      <c r="E49" s="134"/>
      <c r="F49" s="134"/>
      <c r="G49" s="134"/>
    </row>
    <row r="50" spans="2:7" ht="12.75">
      <c r="B50" s="134"/>
      <c r="C50" s="134"/>
      <c r="D50" s="134"/>
      <c r="E50" s="134"/>
      <c r="F50" s="134"/>
      <c r="G50" s="134"/>
    </row>
  </sheetData>
  <sheetProtection/>
  <mergeCells count="4">
    <mergeCell ref="B6:B8"/>
    <mergeCell ref="B32:B34"/>
    <mergeCell ref="B49:G49"/>
    <mergeCell ref="B50:G50"/>
  </mergeCells>
  <printOptions/>
  <pageMargins left="0.7" right="0.7" top="0.75" bottom="0.75" header="0.3" footer="0.3"/>
  <pageSetup orientation="portrait" paperSize="9"/>
  <ignoredErrors>
    <ignoredError sqref="C8:G8 C34:G34" numberStoredAsText="1"/>
  </ignoredErrors>
</worksheet>
</file>

<file path=xl/worksheets/sheet7.xml><?xml version="1.0" encoding="utf-8"?>
<worksheet xmlns="http://schemas.openxmlformats.org/spreadsheetml/2006/main" xmlns:r="http://schemas.openxmlformats.org/officeDocument/2006/relationships">
  <dimension ref="B2:G50"/>
  <sheetViews>
    <sheetView showGridLines="0" zoomScalePageLayoutView="0" workbookViewId="0" topLeftCell="A1">
      <selection activeCell="A4" sqref="A4"/>
    </sheetView>
  </sheetViews>
  <sheetFormatPr defaultColWidth="11.421875" defaultRowHeight="12.75"/>
  <cols>
    <col min="1" max="1" width="1.1484375" style="0" customWidth="1"/>
    <col min="2" max="2" width="44.28125" style="0" customWidth="1"/>
    <col min="3" max="7" width="14.7109375" style="0" customWidth="1"/>
  </cols>
  <sheetData>
    <row r="1" ht="4.5" customHeight="1"/>
    <row r="2" spans="2:7" ht="15.75">
      <c r="B2" s="4" t="s">
        <v>0</v>
      </c>
      <c r="C2" s="26"/>
      <c r="D2" s="26"/>
      <c r="E2" s="26"/>
      <c r="F2" s="26"/>
      <c r="G2" s="26"/>
    </row>
    <row r="3" spans="2:7" ht="15.75">
      <c r="B3" s="31" t="s">
        <v>54</v>
      </c>
      <c r="C3" s="26"/>
      <c r="D3" s="26"/>
      <c r="E3" s="26"/>
      <c r="F3" s="26"/>
      <c r="G3" s="26"/>
    </row>
    <row r="4" spans="2:7" ht="3.75" customHeight="1">
      <c r="B4" s="51"/>
      <c r="C4" s="24"/>
      <c r="D4" s="24"/>
      <c r="E4" s="24"/>
      <c r="F4" s="24"/>
      <c r="G4" s="24"/>
    </row>
    <row r="5" spans="2:7" ht="15" thickBot="1">
      <c r="B5" s="23" t="s">
        <v>1</v>
      </c>
      <c r="C5" s="23"/>
      <c r="D5" s="23"/>
      <c r="E5" s="23"/>
      <c r="F5" s="23"/>
      <c r="G5" s="23"/>
    </row>
    <row r="6" spans="2:7" ht="12.75">
      <c r="B6" s="127" t="s">
        <v>2</v>
      </c>
      <c r="C6" s="52" t="s">
        <v>3</v>
      </c>
      <c r="D6" s="52" t="s">
        <v>4</v>
      </c>
      <c r="E6" s="53" t="s">
        <v>5</v>
      </c>
      <c r="F6" s="53" t="s">
        <v>6</v>
      </c>
      <c r="G6" s="54" t="s">
        <v>7</v>
      </c>
    </row>
    <row r="7" spans="2:7" ht="12.75">
      <c r="B7" s="128"/>
      <c r="C7" s="55" t="s">
        <v>8</v>
      </c>
      <c r="D7" s="55" t="s">
        <v>9</v>
      </c>
      <c r="E7" s="56" t="s">
        <v>10</v>
      </c>
      <c r="F7" s="56" t="s">
        <v>11</v>
      </c>
      <c r="G7" s="57" t="s">
        <v>12</v>
      </c>
    </row>
    <row r="8" spans="2:7" ht="12.75">
      <c r="B8" s="129"/>
      <c r="C8" s="58" t="s">
        <v>13</v>
      </c>
      <c r="D8" s="58" t="s">
        <v>14</v>
      </c>
      <c r="E8" s="59" t="s">
        <v>15</v>
      </c>
      <c r="F8" s="59" t="s">
        <v>16</v>
      </c>
      <c r="G8" s="60" t="s">
        <v>17</v>
      </c>
    </row>
    <row r="9" spans="2:7" ht="12.75">
      <c r="B9" s="61"/>
      <c r="C9" s="62"/>
      <c r="D9" s="62"/>
      <c r="E9" s="63"/>
      <c r="F9" s="64"/>
      <c r="G9" s="65"/>
    </row>
    <row r="10" spans="2:7" ht="12.75">
      <c r="B10" s="34" t="s">
        <v>18</v>
      </c>
      <c r="C10" s="66">
        <v>572</v>
      </c>
      <c r="D10" s="66">
        <v>713019722</v>
      </c>
      <c r="E10" s="67">
        <v>1246537.9755244756</v>
      </c>
      <c r="F10" s="66">
        <v>72.21309011702203</v>
      </c>
      <c r="G10" s="68">
        <v>1.8573933926052029</v>
      </c>
    </row>
    <row r="11" spans="2:7" ht="12.75">
      <c r="B11" s="34" t="s">
        <v>19</v>
      </c>
      <c r="C11" s="66">
        <v>312</v>
      </c>
      <c r="D11" s="66">
        <v>363497204</v>
      </c>
      <c r="E11" s="67">
        <v>1165055.141025641</v>
      </c>
      <c r="F11" s="66">
        <v>52.9605412178081</v>
      </c>
      <c r="G11" s="68">
        <v>2.1245823650682047</v>
      </c>
    </row>
    <row r="12" spans="2:7" ht="12.75">
      <c r="B12" s="34" t="s">
        <v>20</v>
      </c>
      <c r="C12" s="66">
        <v>0</v>
      </c>
      <c r="D12" s="66">
        <v>0</v>
      </c>
      <c r="E12" s="111">
        <v>0</v>
      </c>
      <c r="F12" s="66">
        <v>0</v>
      </c>
      <c r="G12" s="70">
        <v>0</v>
      </c>
    </row>
    <row r="13" spans="2:7" ht="12.75">
      <c r="B13" s="34" t="s">
        <v>21</v>
      </c>
      <c r="C13" s="66">
        <v>218</v>
      </c>
      <c r="D13" s="66">
        <v>161732346</v>
      </c>
      <c r="E13" s="67">
        <v>741891.495412844</v>
      </c>
      <c r="F13" s="66">
        <v>38.87619462343049</v>
      </c>
      <c r="G13" s="68">
        <v>1.8923596689186704</v>
      </c>
    </row>
    <row r="14" spans="2:7" ht="12.75">
      <c r="B14" s="34" t="s">
        <v>22</v>
      </c>
      <c r="C14" s="66">
        <v>31</v>
      </c>
      <c r="D14" s="66">
        <v>14509251</v>
      </c>
      <c r="E14" s="67">
        <v>468040.3548387097</v>
      </c>
      <c r="F14" s="66">
        <v>24.96026004374726</v>
      </c>
      <c r="G14" s="68">
        <v>1.823751916622023</v>
      </c>
    </row>
    <row r="15" spans="2:7" ht="12.75">
      <c r="B15" s="34" t="s">
        <v>23</v>
      </c>
      <c r="C15" s="66">
        <v>151</v>
      </c>
      <c r="D15" s="66">
        <v>125364871</v>
      </c>
      <c r="E15" s="67">
        <v>830230.9337748344</v>
      </c>
      <c r="F15" s="66">
        <v>50.098394629225915</v>
      </c>
      <c r="G15" s="68">
        <v>1.99</v>
      </c>
    </row>
    <row r="16" spans="2:7" ht="12.75">
      <c r="B16" s="35" t="s">
        <v>24</v>
      </c>
      <c r="C16" s="66">
        <v>0</v>
      </c>
      <c r="D16" s="66">
        <v>0</v>
      </c>
      <c r="E16" s="125">
        <v>0</v>
      </c>
      <c r="F16" s="66">
        <v>0</v>
      </c>
      <c r="G16" s="70">
        <v>0</v>
      </c>
    </row>
    <row r="17" spans="2:7" ht="12.75">
      <c r="B17" s="35" t="s">
        <v>45</v>
      </c>
      <c r="C17" s="66">
        <v>340</v>
      </c>
      <c r="D17" s="66">
        <v>415746010</v>
      </c>
      <c r="E17" s="67">
        <v>1222782.3823529412</v>
      </c>
      <c r="F17" s="66">
        <v>51.92312066205999</v>
      </c>
      <c r="G17" s="71">
        <v>1.954192961370814</v>
      </c>
    </row>
    <row r="18" spans="2:7" ht="12.75">
      <c r="B18" s="35" t="s">
        <v>25</v>
      </c>
      <c r="C18" s="66">
        <v>0</v>
      </c>
      <c r="D18" s="66">
        <v>0</v>
      </c>
      <c r="E18" s="66">
        <v>0</v>
      </c>
      <c r="F18" s="66">
        <v>0</v>
      </c>
      <c r="G18" s="70">
        <v>0</v>
      </c>
    </row>
    <row r="19" spans="2:7" ht="12.75">
      <c r="B19" s="34" t="s">
        <v>26</v>
      </c>
      <c r="C19" s="66">
        <v>0</v>
      </c>
      <c r="D19" s="66">
        <v>0</v>
      </c>
      <c r="E19" s="125">
        <v>0</v>
      </c>
      <c r="F19" s="66">
        <v>0</v>
      </c>
      <c r="G19" s="70">
        <v>0</v>
      </c>
    </row>
    <row r="20" spans="2:7" ht="12.75">
      <c r="B20" s="34" t="s">
        <v>27</v>
      </c>
      <c r="C20" s="66">
        <v>722</v>
      </c>
      <c r="D20" s="66">
        <v>619900729</v>
      </c>
      <c r="E20" s="67">
        <v>858588.2673130194</v>
      </c>
      <c r="F20" s="66">
        <v>48.35698397767169</v>
      </c>
      <c r="G20" s="71">
        <v>2.234253811145301</v>
      </c>
    </row>
    <row r="21" spans="2:7" ht="12.75">
      <c r="B21" s="34" t="s">
        <v>28</v>
      </c>
      <c r="C21" s="66">
        <v>111</v>
      </c>
      <c r="D21" s="66">
        <v>72731689</v>
      </c>
      <c r="E21" s="67">
        <v>655240.4414414414</v>
      </c>
      <c r="F21" s="66">
        <v>49.82233018127766</v>
      </c>
      <c r="G21" s="71">
        <v>1.9229534672293946</v>
      </c>
    </row>
    <row r="22" spans="2:7" ht="12.75">
      <c r="B22" s="35" t="s">
        <v>29</v>
      </c>
      <c r="C22" s="66">
        <v>420</v>
      </c>
      <c r="D22" s="66">
        <v>1664701410</v>
      </c>
      <c r="E22" s="67">
        <v>3963574.785714286</v>
      </c>
      <c r="F22" s="66">
        <v>48.771442966459674</v>
      </c>
      <c r="G22" s="71">
        <v>1.1183758023128005</v>
      </c>
    </row>
    <row r="23" spans="2:7" ht="12.75">
      <c r="B23" s="35" t="s">
        <v>30</v>
      </c>
      <c r="C23" s="66">
        <v>539</v>
      </c>
      <c r="D23" s="66">
        <v>726105498</v>
      </c>
      <c r="E23" s="67">
        <v>1347134.504638219</v>
      </c>
      <c r="F23" s="66">
        <v>52.64795324824823</v>
      </c>
      <c r="G23" s="71">
        <v>2.243914411952296</v>
      </c>
    </row>
    <row r="24" spans="2:7" ht="12.75">
      <c r="B24" s="34" t="s">
        <v>31</v>
      </c>
      <c r="C24" s="66">
        <v>19</v>
      </c>
      <c r="D24" s="66">
        <v>54982122</v>
      </c>
      <c r="E24" s="67">
        <v>2893795.8947368423</v>
      </c>
      <c r="F24" s="66">
        <v>30.690946395266447</v>
      </c>
      <c r="G24" s="71">
        <v>1.7481463656495473</v>
      </c>
    </row>
    <row r="25" spans="2:7" ht="12.75">
      <c r="B25" s="34" t="s">
        <v>32</v>
      </c>
      <c r="C25" s="66">
        <v>0</v>
      </c>
      <c r="D25" s="111">
        <v>0</v>
      </c>
      <c r="E25" s="126">
        <v>0</v>
      </c>
      <c r="F25" s="111">
        <v>0</v>
      </c>
      <c r="G25" s="70">
        <v>0</v>
      </c>
    </row>
    <row r="26" spans="2:7" ht="12.75">
      <c r="B26" s="34" t="s">
        <v>33</v>
      </c>
      <c r="C26" s="66">
        <v>0</v>
      </c>
      <c r="D26" s="111">
        <v>0</v>
      </c>
      <c r="E26" s="126">
        <v>0</v>
      </c>
      <c r="F26" s="111">
        <v>0</v>
      </c>
      <c r="G26" s="70">
        <v>0</v>
      </c>
    </row>
    <row r="27" spans="2:7" ht="12.75">
      <c r="B27" s="34" t="s">
        <v>34</v>
      </c>
      <c r="C27" s="66">
        <v>197</v>
      </c>
      <c r="D27" s="66">
        <v>117471945</v>
      </c>
      <c r="E27" s="67">
        <v>596304.2893401015</v>
      </c>
      <c r="F27" s="66">
        <v>55.51249282541461</v>
      </c>
      <c r="G27" s="68">
        <v>1.8</v>
      </c>
    </row>
    <row r="28" spans="2:7" ht="13.5" thickBot="1">
      <c r="B28" s="28"/>
      <c r="C28" s="114"/>
      <c r="D28" s="114"/>
      <c r="E28" s="115"/>
      <c r="F28" s="116"/>
      <c r="G28" s="122"/>
    </row>
    <row r="29" spans="2:7" ht="13.5" thickBot="1">
      <c r="B29" s="18" t="s">
        <v>35</v>
      </c>
      <c r="C29" s="76">
        <v>3632</v>
      </c>
      <c r="D29" s="76">
        <v>5049762797</v>
      </c>
      <c r="E29" s="76">
        <v>1390353.193006608</v>
      </c>
      <c r="F29" s="76">
        <v>52.771613749127944</v>
      </c>
      <c r="G29" s="123">
        <v>1.7455474981946957</v>
      </c>
    </row>
    <row r="30" spans="2:7" ht="12.75">
      <c r="B30" s="51"/>
      <c r="C30" s="22"/>
      <c r="D30" s="22"/>
      <c r="E30" s="22"/>
      <c r="F30" s="22"/>
      <c r="G30" s="19"/>
    </row>
    <row r="31" spans="2:7" ht="15" thickBot="1">
      <c r="B31" s="23" t="s">
        <v>36</v>
      </c>
      <c r="C31" s="24"/>
      <c r="D31" s="24"/>
      <c r="E31" s="24"/>
      <c r="F31" s="24"/>
      <c r="G31" s="25"/>
    </row>
    <row r="32" spans="2:7" ht="12.75">
      <c r="B32" s="127" t="s">
        <v>2</v>
      </c>
      <c r="C32" s="52" t="s">
        <v>3</v>
      </c>
      <c r="D32" s="52" t="s">
        <v>4</v>
      </c>
      <c r="E32" s="53" t="s">
        <v>5</v>
      </c>
      <c r="F32" s="53" t="s">
        <v>6</v>
      </c>
      <c r="G32" s="54" t="s">
        <v>7</v>
      </c>
    </row>
    <row r="33" spans="2:7" ht="12.75">
      <c r="B33" s="128"/>
      <c r="C33" s="55" t="s">
        <v>8</v>
      </c>
      <c r="D33" s="55" t="s">
        <v>9</v>
      </c>
      <c r="E33" s="56" t="s">
        <v>10</v>
      </c>
      <c r="F33" s="56" t="s">
        <v>11</v>
      </c>
      <c r="G33" s="57" t="s">
        <v>37</v>
      </c>
    </row>
    <row r="34" spans="2:7" ht="12.75">
      <c r="B34" s="129"/>
      <c r="C34" s="58" t="s">
        <v>13</v>
      </c>
      <c r="D34" s="58" t="s">
        <v>14</v>
      </c>
      <c r="E34" s="59" t="s">
        <v>15</v>
      </c>
      <c r="F34" s="59" t="s">
        <v>16</v>
      </c>
      <c r="G34" s="60" t="s">
        <v>17</v>
      </c>
    </row>
    <row r="35" spans="2:7" ht="12.75">
      <c r="B35" s="78"/>
      <c r="C35" s="79"/>
      <c r="D35" s="79"/>
      <c r="E35" s="80"/>
      <c r="F35" s="79"/>
      <c r="G35" s="81"/>
    </row>
    <row r="36" spans="2:7" ht="12.75">
      <c r="B36" s="82" t="s">
        <v>20</v>
      </c>
      <c r="C36" s="66">
        <v>0</v>
      </c>
      <c r="D36" s="66">
        <v>0</v>
      </c>
      <c r="E36" s="66">
        <v>0</v>
      </c>
      <c r="F36" s="66">
        <v>0</v>
      </c>
      <c r="G36" s="70">
        <v>0</v>
      </c>
    </row>
    <row r="37" spans="2:7" ht="12.75">
      <c r="B37" s="82" t="s">
        <v>38</v>
      </c>
      <c r="C37" s="66">
        <v>0</v>
      </c>
      <c r="D37" s="66">
        <v>0</v>
      </c>
      <c r="E37" s="66">
        <v>0</v>
      </c>
      <c r="F37" s="66">
        <v>0</v>
      </c>
      <c r="G37" s="70">
        <v>0</v>
      </c>
    </row>
    <row r="38" spans="2:7" ht="12.75">
      <c r="B38" s="82" t="s">
        <v>18</v>
      </c>
      <c r="C38" s="83">
        <v>6</v>
      </c>
      <c r="D38" s="83">
        <v>26256381</v>
      </c>
      <c r="E38" s="67">
        <v>4376063.5</v>
      </c>
      <c r="F38" s="124">
        <v>240</v>
      </c>
      <c r="G38" s="68">
        <v>6.714</v>
      </c>
    </row>
    <row r="39" spans="2:7" ht="12.75">
      <c r="B39" s="85" t="s">
        <v>29</v>
      </c>
      <c r="C39" s="66">
        <v>0</v>
      </c>
      <c r="D39" s="66">
        <v>0</v>
      </c>
      <c r="E39" s="69">
        <v>0</v>
      </c>
      <c r="F39" s="66">
        <v>0</v>
      </c>
      <c r="G39" s="70">
        <v>0</v>
      </c>
    </row>
    <row r="40" spans="2:7" ht="12.75">
      <c r="B40" s="82" t="s">
        <v>31</v>
      </c>
      <c r="C40" s="86">
        <v>5</v>
      </c>
      <c r="D40" s="87">
        <v>16749396</v>
      </c>
      <c r="E40" s="67">
        <v>3349879.2</v>
      </c>
      <c r="F40" s="124">
        <v>338.75525278642885</v>
      </c>
      <c r="G40" s="68">
        <v>6.612</v>
      </c>
    </row>
    <row r="41" spans="2:7" ht="12.75">
      <c r="B41" s="85"/>
      <c r="C41" s="88"/>
      <c r="D41" s="88"/>
      <c r="E41" s="118"/>
      <c r="F41" s="119"/>
      <c r="G41" s="120"/>
    </row>
    <row r="42" spans="2:7" ht="13.5" thickBot="1">
      <c r="B42" s="93" t="s">
        <v>35</v>
      </c>
      <c r="C42" s="94">
        <v>11</v>
      </c>
      <c r="D42" s="94">
        <v>43005777</v>
      </c>
      <c r="E42" s="94">
        <v>3909616.090909091</v>
      </c>
      <c r="F42" s="95">
        <v>278.4620614109588</v>
      </c>
      <c r="G42" s="96">
        <v>6.674274211718115</v>
      </c>
    </row>
    <row r="43" spans="2:7" ht="3.75" customHeight="1">
      <c r="B43" s="24"/>
      <c r="C43" s="22"/>
      <c r="D43" s="22"/>
      <c r="E43" s="24"/>
      <c r="F43" s="24"/>
      <c r="G43" s="24"/>
    </row>
    <row r="44" spans="2:7" ht="12.75">
      <c r="B44" s="5" t="s">
        <v>39</v>
      </c>
      <c r="C44" s="42"/>
      <c r="D44" s="42"/>
      <c r="E44" s="43"/>
      <c r="F44" s="42"/>
      <c r="G44" s="42"/>
    </row>
    <row r="45" spans="2:7" ht="12.75">
      <c r="B45" s="5" t="s">
        <v>40</v>
      </c>
      <c r="C45" s="42"/>
      <c r="D45" s="42"/>
      <c r="E45" s="42"/>
      <c r="F45" s="42"/>
      <c r="G45" s="42"/>
    </row>
    <row r="46" spans="2:7" ht="12.75">
      <c r="B46" s="5" t="s">
        <v>41</v>
      </c>
      <c r="C46" s="42"/>
      <c r="D46" s="42"/>
      <c r="E46" s="42"/>
      <c r="F46" s="42"/>
      <c r="G46" s="44"/>
    </row>
    <row r="47" spans="2:7" ht="12.75">
      <c r="B47" s="5" t="s">
        <v>42</v>
      </c>
      <c r="C47" s="42"/>
      <c r="D47" s="42"/>
      <c r="E47" s="42"/>
      <c r="F47" s="42"/>
      <c r="G47" s="42"/>
    </row>
    <row r="48" spans="2:7" ht="12.75">
      <c r="B48" s="5" t="s">
        <v>43</v>
      </c>
      <c r="C48" s="42"/>
      <c r="D48" s="42"/>
      <c r="E48" s="42"/>
      <c r="F48" s="42"/>
      <c r="G48" s="42"/>
    </row>
    <row r="49" spans="2:7" ht="42.75" customHeight="1">
      <c r="B49" s="134" t="s">
        <v>50</v>
      </c>
      <c r="C49" s="134"/>
      <c r="D49" s="134"/>
      <c r="E49" s="134"/>
      <c r="F49" s="134"/>
      <c r="G49" s="134"/>
    </row>
    <row r="50" spans="3:7" ht="12.75">
      <c r="C50" s="30"/>
      <c r="D50" s="30"/>
      <c r="E50" s="30"/>
      <c r="F50" s="30"/>
      <c r="G50" s="30"/>
    </row>
  </sheetData>
  <sheetProtection/>
  <mergeCells count="3">
    <mergeCell ref="B6:B8"/>
    <mergeCell ref="B32:B34"/>
    <mergeCell ref="B49:G49"/>
  </mergeCells>
  <printOptions/>
  <pageMargins left="0.7" right="0.7" top="0.75" bottom="0.75" header="0.3" footer="0.3"/>
  <pageSetup orientation="portrait" paperSize="9"/>
  <ignoredErrors>
    <ignoredError sqref="C34:G34 C8:G8" numberStoredAsText="1"/>
  </ignoredErrors>
</worksheet>
</file>

<file path=xl/worksheets/sheet8.xml><?xml version="1.0" encoding="utf-8"?>
<worksheet xmlns="http://schemas.openxmlformats.org/spreadsheetml/2006/main" xmlns:r="http://schemas.openxmlformats.org/officeDocument/2006/relationships">
  <dimension ref="B2:G50"/>
  <sheetViews>
    <sheetView showGridLines="0" zoomScalePageLayoutView="0" workbookViewId="0" topLeftCell="A1">
      <selection activeCell="A4" sqref="A4"/>
    </sheetView>
  </sheetViews>
  <sheetFormatPr defaultColWidth="11.421875" defaultRowHeight="12.75"/>
  <cols>
    <col min="1" max="1" width="1.421875" style="0" customWidth="1"/>
    <col min="2" max="2" width="43.7109375" style="0" customWidth="1"/>
    <col min="3" max="7" width="14.7109375" style="0" customWidth="1"/>
  </cols>
  <sheetData>
    <row r="1" ht="5.25" customHeight="1"/>
    <row r="2" spans="2:7" ht="15.75">
      <c r="B2" s="4" t="s">
        <v>0</v>
      </c>
      <c r="C2" s="26"/>
      <c r="D2" s="26"/>
      <c r="E2" s="26"/>
      <c r="F2" s="26"/>
      <c r="G2" s="26"/>
    </row>
    <row r="3" spans="2:7" ht="15.75">
      <c r="B3" s="31" t="s">
        <v>55</v>
      </c>
      <c r="C3" s="26"/>
      <c r="D3" s="26"/>
      <c r="E3" s="26"/>
      <c r="F3" s="26"/>
      <c r="G3" s="26"/>
    </row>
    <row r="4" spans="2:7" ht="3" customHeight="1">
      <c r="B4" s="5"/>
      <c r="C4" s="24"/>
      <c r="D4" s="24"/>
      <c r="E4" s="24"/>
      <c r="F4" s="24"/>
      <c r="G4" s="24"/>
    </row>
    <row r="5" spans="2:7" ht="15" thickBot="1">
      <c r="B5" s="23" t="s">
        <v>1</v>
      </c>
      <c r="C5" s="23"/>
      <c r="D5" s="23"/>
      <c r="E5" s="23"/>
      <c r="F5" s="23"/>
      <c r="G5" s="23"/>
    </row>
    <row r="6" spans="2:7" ht="12.75">
      <c r="B6" s="48"/>
      <c r="C6" s="6" t="s">
        <v>3</v>
      </c>
      <c r="D6" s="6" t="s">
        <v>4</v>
      </c>
      <c r="E6" s="7" t="s">
        <v>5</v>
      </c>
      <c r="F6" s="7" t="s">
        <v>6</v>
      </c>
      <c r="G6" s="8" t="s">
        <v>7</v>
      </c>
    </row>
    <row r="7" spans="2:7" ht="12.75">
      <c r="B7" s="49" t="s">
        <v>2</v>
      </c>
      <c r="C7" s="9" t="s">
        <v>8</v>
      </c>
      <c r="D7" s="9" t="s">
        <v>9</v>
      </c>
      <c r="E7" s="10" t="s">
        <v>10</v>
      </c>
      <c r="F7" s="10" t="s">
        <v>11</v>
      </c>
      <c r="G7" s="11" t="s">
        <v>12</v>
      </c>
    </row>
    <row r="8" spans="2:7" ht="12.75">
      <c r="B8" s="50"/>
      <c r="C8" s="12" t="s">
        <v>13</v>
      </c>
      <c r="D8" s="12" t="s">
        <v>14</v>
      </c>
      <c r="E8" s="13" t="s">
        <v>15</v>
      </c>
      <c r="F8" s="13" t="s">
        <v>16</v>
      </c>
      <c r="G8" s="14" t="s">
        <v>17</v>
      </c>
    </row>
    <row r="9" spans="2:7" ht="12.75">
      <c r="B9" s="61"/>
      <c r="C9" s="15"/>
      <c r="D9" s="15"/>
      <c r="E9" s="32"/>
      <c r="F9" s="16"/>
      <c r="G9" s="17"/>
    </row>
    <row r="10" spans="2:7" ht="12.75">
      <c r="B10" s="34" t="s">
        <v>18</v>
      </c>
      <c r="C10" s="135">
        <v>890</v>
      </c>
      <c r="D10" s="135">
        <v>1254877635</v>
      </c>
      <c r="E10" s="135">
        <v>1409974.870786517</v>
      </c>
      <c r="F10" s="135">
        <v>72.84072009379624</v>
      </c>
      <c r="G10" s="136">
        <v>1.8046646970961409</v>
      </c>
    </row>
    <row r="11" spans="2:7" ht="12.75">
      <c r="B11" s="34" t="s">
        <v>19</v>
      </c>
      <c r="C11" s="135">
        <v>228</v>
      </c>
      <c r="D11" s="135">
        <v>235885778</v>
      </c>
      <c r="E11" s="135">
        <v>1034586.745614035</v>
      </c>
      <c r="F11" s="135">
        <v>52.787883256785406</v>
      </c>
      <c r="G11" s="136">
        <v>2.133802690130815</v>
      </c>
    </row>
    <row r="12" spans="2:7" ht="12.75">
      <c r="B12" s="34" t="s">
        <v>20</v>
      </c>
      <c r="C12" s="135">
        <v>0</v>
      </c>
      <c r="D12" s="135">
        <v>0</v>
      </c>
      <c r="E12" s="135">
        <v>0</v>
      </c>
      <c r="F12" s="135">
        <v>0</v>
      </c>
      <c r="G12" s="136">
        <v>0</v>
      </c>
    </row>
    <row r="13" spans="2:7" ht="12.75">
      <c r="B13" s="34" t="s">
        <v>21</v>
      </c>
      <c r="C13" s="135">
        <v>470</v>
      </c>
      <c r="D13" s="135">
        <v>374911008</v>
      </c>
      <c r="E13" s="135">
        <v>797682.9957446809</v>
      </c>
      <c r="F13" s="135">
        <v>39.72069137271104</v>
      </c>
      <c r="G13" s="136">
        <v>1.8927970695114944</v>
      </c>
    </row>
    <row r="14" spans="2:7" ht="12.75">
      <c r="B14" s="34" t="s">
        <v>22</v>
      </c>
      <c r="C14" s="135">
        <v>28</v>
      </c>
      <c r="D14" s="135">
        <v>13825916</v>
      </c>
      <c r="E14" s="135">
        <v>493782.71428571426</v>
      </c>
      <c r="F14" s="135">
        <v>24.373080452680313</v>
      </c>
      <c r="G14" s="136">
        <v>1.819518766062227</v>
      </c>
    </row>
    <row r="15" spans="2:7" ht="12.75">
      <c r="B15" s="34" t="s">
        <v>23</v>
      </c>
      <c r="C15" s="135">
        <v>115</v>
      </c>
      <c r="D15" s="135">
        <v>102323344</v>
      </c>
      <c r="E15" s="135">
        <v>889768.2086956522</v>
      </c>
      <c r="F15" s="135">
        <v>50.965536075521534</v>
      </c>
      <c r="G15" s="136">
        <v>1.989999999999999</v>
      </c>
    </row>
    <row r="16" spans="2:7" ht="12.75">
      <c r="B16" s="35" t="s">
        <v>24</v>
      </c>
      <c r="C16" s="135">
        <v>0</v>
      </c>
      <c r="D16" s="135">
        <v>0</v>
      </c>
      <c r="E16" s="135">
        <v>0</v>
      </c>
      <c r="F16" s="135">
        <v>0</v>
      </c>
      <c r="G16" s="136">
        <v>0</v>
      </c>
    </row>
    <row r="17" spans="2:7" ht="12.75">
      <c r="B17" s="35" t="s">
        <v>45</v>
      </c>
      <c r="C17" s="135">
        <v>570</v>
      </c>
      <c r="D17" s="135">
        <v>706623379</v>
      </c>
      <c r="E17" s="135">
        <v>1239690.1385964912</v>
      </c>
      <c r="F17" s="135">
        <v>49.9203290824036</v>
      </c>
      <c r="G17" s="136">
        <v>1.9208651010399123</v>
      </c>
    </row>
    <row r="18" spans="2:7" ht="12.75">
      <c r="B18" s="35" t="s">
        <v>25</v>
      </c>
      <c r="C18" s="135">
        <v>0</v>
      </c>
      <c r="D18" s="135">
        <v>0</v>
      </c>
      <c r="E18" s="135">
        <v>0</v>
      </c>
      <c r="F18" s="135">
        <v>0</v>
      </c>
      <c r="G18" s="136">
        <v>0</v>
      </c>
    </row>
    <row r="19" spans="2:7" ht="12.75">
      <c r="B19" s="34" t="s">
        <v>26</v>
      </c>
      <c r="C19" s="135">
        <v>0</v>
      </c>
      <c r="D19" s="135">
        <v>0</v>
      </c>
      <c r="E19" s="135">
        <v>0</v>
      </c>
      <c r="F19" s="135">
        <v>0</v>
      </c>
      <c r="G19" s="136">
        <v>0</v>
      </c>
    </row>
    <row r="20" spans="2:7" ht="12.75">
      <c r="B20" s="34" t="s">
        <v>27</v>
      </c>
      <c r="C20" s="135">
        <v>926</v>
      </c>
      <c r="D20" s="135">
        <v>815850666</v>
      </c>
      <c r="E20" s="135">
        <v>881048.2354211663</v>
      </c>
      <c r="F20" s="135">
        <v>49.390886520401516</v>
      </c>
      <c r="G20" s="136">
        <v>2.218756662239457</v>
      </c>
    </row>
    <row r="21" spans="2:7" ht="12.75">
      <c r="B21" s="34" t="s">
        <v>28</v>
      </c>
      <c r="C21" s="135">
        <v>105</v>
      </c>
      <c r="D21" s="135">
        <v>72616650</v>
      </c>
      <c r="E21" s="135">
        <v>691587.1428571428</v>
      </c>
      <c r="F21" s="135">
        <v>50.29858160628451</v>
      </c>
      <c r="G21" s="136">
        <v>1.9306194521504372</v>
      </c>
    </row>
    <row r="22" spans="2:7" ht="12.75">
      <c r="B22" s="35" t="s">
        <v>29</v>
      </c>
      <c r="C22" s="135">
        <v>472</v>
      </c>
      <c r="D22" s="135">
        <v>2126932433</v>
      </c>
      <c r="E22" s="135">
        <v>4506212.781779661</v>
      </c>
      <c r="F22" s="135">
        <v>49.17859402870839</v>
      </c>
      <c r="G22" s="136">
        <v>1.1155472406913074</v>
      </c>
    </row>
    <row r="23" spans="2:7" ht="12.75">
      <c r="B23" s="35" t="s">
        <v>30</v>
      </c>
      <c r="C23" s="135">
        <v>566</v>
      </c>
      <c r="D23" s="135">
        <v>718623885</v>
      </c>
      <c r="E23" s="135">
        <v>1269653.5070671379</v>
      </c>
      <c r="F23" s="135">
        <v>51.78048872116184</v>
      </c>
      <c r="G23" s="136">
        <v>2.2705678401156955</v>
      </c>
    </row>
    <row r="24" spans="2:7" ht="12.75">
      <c r="B24" s="34" t="s">
        <v>31</v>
      </c>
      <c r="C24" s="135">
        <v>5</v>
      </c>
      <c r="D24" s="135">
        <v>57768314</v>
      </c>
      <c r="E24" s="135">
        <v>11553662.8</v>
      </c>
      <c r="F24" s="135">
        <v>18.071824599208487</v>
      </c>
      <c r="G24" s="136">
        <v>1.404763293766891</v>
      </c>
    </row>
    <row r="25" spans="2:7" ht="12.75">
      <c r="B25" s="34" t="s">
        <v>32</v>
      </c>
      <c r="C25" s="135">
        <v>0</v>
      </c>
      <c r="D25" s="137">
        <v>0</v>
      </c>
      <c r="E25" s="135">
        <v>0</v>
      </c>
      <c r="F25" s="137">
        <v>0</v>
      </c>
      <c r="G25" s="136">
        <v>0</v>
      </c>
    </row>
    <row r="26" spans="2:7" ht="12.75">
      <c r="B26" s="34" t="s">
        <v>33</v>
      </c>
      <c r="C26" s="135">
        <v>0</v>
      </c>
      <c r="D26" s="137">
        <v>0</v>
      </c>
      <c r="E26" s="135">
        <v>0</v>
      </c>
      <c r="F26" s="137">
        <v>0</v>
      </c>
      <c r="G26" s="136">
        <v>0</v>
      </c>
    </row>
    <row r="27" spans="2:7" ht="12.75">
      <c r="B27" s="34" t="s">
        <v>34</v>
      </c>
      <c r="C27" s="135">
        <v>256</v>
      </c>
      <c r="D27" s="135">
        <v>156533612</v>
      </c>
      <c r="E27" s="135">
        <v>611459.421875</v>
      </c>
      <c r="F27" s="135">
        <v>54.88473560553883</v>
      </c>
      <c r="G27" s="136">
        <v>1.7935766134368643</v>
      </c>
    </row>
    <row r="28" spans="2:7" ht="13.5" thickBot="1">
      <c r="B28" s="28"/>
      <c r="C28" s="38"/>
      <c r="D28" s="38"/>
      <c r="E28" s="39"/>
      <c r="F28" s="40"/>
      <c r="G28" s="138"/>
    </row>
    <row r="29" spans="2:7" ht="13.5" thickBot="1">
      <c r="B29" s="18" t="s">
        <v>35</v>
      </c>
      <c r="C29" s="139">
        <v>4631</v>
      </c>
      <c r="D29" s="140">
        <v>6636772620</v>
      </c>
      <c r="E29" s="141">
        <v>1433118.6827898943</v>
      </c>
      <c r="F29" s="142">
        <v>53.48537483871189</v>
      </c>
      <c r="G29" s="143">
        <v>1.7147428847773292</v>
      </c>
    </row>
    <row r="30" spans="2:7" ht="12.75">
      <c r="B30" s="5"/>
      <c r="C30" s="22"/>
      <c r="D30" s="22"/>
      <c r="E30" s="22"/>
      <c r="F30" s="22"/>
      <c r="G30" s="19"/>
    </row>
    <row r="31" spans="2:7" ht="15" thickBot="1">
      <c r="B31" s="23" t="s">
        <v>36</v>
      </c>
      <c r="C31" s="24"/>
      <c r="D31" s="24"/>
      <c r="E31" s="24"/>
      <c r="F31" s="24"/>
      <c r="G31" s="25"/>
    </row>
    <row r="32" spans="2:7" ht="12.75">
      <c r="B32" s="48"/>
      <c r="C32" s="6" t="s">
        <v>3</v>
      </c>
      <c r="D32" s="6" t="s">
        <v>4</v>
      </c>
      <c r="E32" s="7" t="s">
        <v>5</v>
      </c>
      <c r="F32" s="7" t="s">
        <v>6</v>
      </c>
      <c r="G32" s="8" t="s">
        <v>7</v>
      </c>
    </row>
    <row r="33" spans="2:7" ht="12.75">
      <c r="B33" s="49" t="s">
        <v>2</v>
      </c>
      <c r="C33" s="9" t="s">
        <v>8</v>
      </c>
      <c r="D33" s="9" t="s">
        <v>9</v>
      </c>
      <c r="E33" s="10" t="s">
        <v>10</v>
      </c>
      <c r="F33" s="10" t="s">
        <v>11</v>
      </c>
      <c r="G33" s="11" t="s">
        <v>37</v>
      </c>
    </row>
    <row r="34" spans="2:7" ht="12.75">
      <c r="B34" s="50"/>
      <c r="C34" s="12" t="s">
        <v>13</v>
      </c>
      <c r="D34" s="12" t="s">
        <v>14</v>
      </c>
      <c r="E34" s="13" t="s">
        <v>15</v>
      </c>
      <c r="F34" s="13" t="s">
        <v>16</v>
      </c>
      <c r="G34" s="14" t="s">
        <v>17</v>
      </c>
    </row>
    <row r="35" spans="2:7" ht="12.75">
      <c r="B35" s="45"/>
      <c r="C35" s="46"/>
      <c r="D35" s="46"/>
      <c r="E35" s="47"/>
      <c r="F35" s="46"/>
      <c r="G35" s="144"/>
    </row>
    <row r="36" spans="2:7" ht="12.75">
      <c r="B36" s="20" t="s">
        <v>20</v>
      </c>
      <c r="C36" s="135">
        <v>0</v>
      </c>
      <c r="D36" s="135">
        <v>0</v>
      </c>
      <c r="E36" s="135">
        <v>0</v>
      </c>
      <c r="F36" s="135">
        <v>0</v>
      </c>
      <c r="G36" s="145">
        <v>0</v>
      </c>
    </row>
    <row r="37" spans="2:7" ht="12.75">
      <c r="B37" s="20" t="s">
        <v>38</v>
      </c>
      <c r="C37" s="135">
        <v>1</v>
      </c>
      <c r="D37" s="135">
        <v>16627946</v>
      </c>
      <c r="E37" s="146">
        <v>16627946</v>
      </c>
      <c r="F37" s="135">
        <v>276</v>
      </c>
      <c r="G37" s="136">
        <v>4.55</v>
      </c>
    </row>
    <row r="38" spans="2:7" ht="12.75">
      <c r="B38" s="20" t="s">
        <v>18</v>
      </c>
      <c r="C38" s="135">
        <v>16</v>
      </c>
      <c r="D38" s="135">
        <v>60162040</v>
      </c>
      <c r="E38" s="146">
        <v>3760127.5</v>
      </c>
      <c r="F38" s="135">
        <v>281.2657070804115</v>
      </c>
      <c r="G38" s="136">
        <v>6.425</v>
      </c>
    </row>
    <row r="39" spans="2:7" ht="12.75">
      <c r="B39" s="21" t="s">
        <v>29</v>
      </c>
      <c r="C39" s="135">
        <v>1</v>
      </c>
      <c r="D39" s="135">
        <v>34108608</v>
      </c>
      <c r="E39" s="146">
        <v>34108608</v>
      </c>
      <c r="F39" s="135">
        <v>360</v>
      </c>
      <c r="G39" s="136">
        <v>6.0031</v>
      </c>
    </row>
    <row r="40" spans="2:7" ht="12.75">
      <c r="B40" s="20" t="s">
        <v>31</v>
      </c>
      <c r="C40" s="135">
        <v>2</v>
      </c>
      <c r="D40" s="135">
        <v>7223741</v>
      </c>
      <c r="E40" s="146">
        <v>3611870.5</v>
      </c>
      <c r="F40" s="135">
        <v>306.74581328428025</v>
      </c>
      <c r="G40" s="136">
        <v>6.612</v>
      </c>
    </row>
    <row r="41" spans="2:7" ht="13.5" thickBot="1">
      <c r="B41" s="21"/>
      <c r="C41" s="41"/>
      <c r="D41" s="41"/>
      <c r="E41" s="147"/>
      <c r="F41" s="148"/>
      <c r="G41" s="149"/>
    </row>
    <row r="42" spans="2:7" ht="13.5" thickBot="1">
      <c r="B42" s="152" t="s">
        <v>35</v>
      </c>
      <c r="C42" s="140">
        <v>20</v>
      </c>
      <c r="D42" s="141">
        <v>118122335</v>
      </c>
      <c r="E42" s="150">
        <v>5906116.75</v>
      </c>
      <c r="F42" s="141">
        <v>304.8177383557479</v>
      </c>
      <c r="G42" s="151">
        <v>6.050667906935636</v>
      </c>
    </row>
    <row r="43" spans="2:7" ht="3" customHeight="1">
      <c r="B43" s="24"/>
      <c r="C43" s="22"/>
      <c r="D43" s="22"/>
      <c r="E43" s="24"/>
      <c r="F43" s="24"/>
      <c r="G43" s="24"/>
    </row>
    <row r="44" spans="2:7" ht="12.75">
      <c r="B44" s="5" t="s">
        <v>39</v>
      </c>
      <c r="C44" s="42"/>
      <c r="D44" s="42"/>
      <c r="E44" s="43"/>
      <c r="F44" s="42"/>
      <c r="G44" s="42"/>
    </row>
    <row r="45" spans="2:7" ht="12.75">
      <c r="B45" s="5" t="s">
        <v>40</v>
      </c>
      <c r="C45" s="42"/>
      <c r="D45" s="42"/>
      <c r="E45" s="42"/>
      <c r="F45" s="42"/>
      <c r="G45" s="42"/>
    </row>
    <row r="46" spans="2:7" ht="12.75">
      <c r="B46" s="5" t="s">
        <v>41</v>
      </c>
      <c r="C46" s="42"/>
      <c r="D46" s="42"/>
      <c r="E46" s="42"/>
      <c r="F46" s="42"/>
      <c r="G46" s="44"/>
    </row>
    <row r="47" spans="2:7" ht="12.75">
      <c r="B47" s="5" t="s">
        <v>42</v>
      </c>
      <c r="C47" s="42"/>
      <c r="D47" s="42"/>
      <c r="E47" s="42"/>
      <c r="F47" s="42"/>
      <c r="G47" s="42"/>
    </row>
    <row r="48" spans="2:7" ht="12.75">
      <c r="B48" s="5" t="s">
        <v>43</v>
      </c>
      <c r="C48" s="42"/>
      <c r="D48" s="42"/>
      <c r="E48" s="42"/>
      <c r="F48" s="42"/>
      <c r="G48" s="42"/>
    </row>
    <row r="49" spans="2:7" ht="12.75" customHeight="1">
      <c r="B49" s="153" t="s">
        <v>56</v>
      </c>
      <c r="C49" s="153"/>
      <c r="D49" s="153"/>
      <c r="E49" s="153"/>
      <c r="F49" s="153"/>
      <c r="G49" s="153"/>
    </row>
    <row r="50" spans="2:7" ht="13.5" customHeight="1">
      <c r="B50" s="153" t="s">
        <v>57</v>
      </c>
      <c r="C50" s="153"/>
      <c r="D50" s="153"/>
      <c r="E50" s="153"/>
      <c r="F50" s="153"/>
      <c r="G50" s="153"/>
    </row>
  </sheetData>
  <sheetProtection/>
  <printOptions/>
  <pageMargins left="0.7" right="0.7" top="0.75" bottom="0.75" header="0.3" footer="0.3"/>
  <pageSetup horizontalDpi="600" verticalDpi="600" orientation="portrait" r:id="rId1"/>
  <ignoredErrors>
    <ignoredError sqref="C34:G34 C8:G8" numberStoredAsText="1"/>
  </ignoredErrors>
</worksheet>
</file>

<file path=xl/worksheets/sheet9.xml><?xml version="1.0" encoding="utf-8"?>
<worksheet xmlns="http://schemas.openxmlformats.org/spreadsheetml/2006/main" xmlns:r="http://schemas.openxmlformats.org/officeDocument/2006/relationships">
  <dimension ref="B2:G50"/>
  <sheetViews>
    <sheetView showGridLines="0" zoomScalePageLayoutView="0" workbookViewId="0" topLeftCell="A1">
      <selection activeCell="A4" sqref="A4"/>
    </sheetView>
  </sheetViews>
  <sheetFormatPr defaultColWidth="11.421875" defaultRowHeight="12.75"/>
  <cols>
    <col min="1" max="1" width="1.28515625" style="0" customWidth="1"/>
    <col min="2" max="2" width="43.8515625" style="0" customWidth="1"/>
    <col min="3" max="7" width="14.7109375" style="0" customWidth="1"/>
  </cols>
  <sheetData>
    <row r="1" ht="5.25" customHeight="1"/>
    <row r="2" spans="2:7" ht="15.75">
      <c r="B2" s="4" t="s">
        <v>0</v>
      </c>
      <c r="C2" s="26"/>
      <c r="D2" s="26"/>
      <c r="E2" s="26"/>
      <c r="F2" s="26"/>
      <c r="G2" s="26"/>
    </row>
    <row r="3" spans="2:7" ht="15.75">
      <c r="B3" s="31" t="s">
        <v>58</v>
      </c>
      <c r="C3" s="26"/>
      <c r="D3" s="26"/>
      <c r="E3" s="26"/>
      <c r="F3" s="26"/>
      <c r="G3" s="26"/>
    </row>
    <row r="4" spans="2:7" ht="4.5" customHeight="1">
      <c r="B4" s="5"/>
      <c r="C4" s="24"/>
      <c r="D4" s="24"/>
      <c r="E4" s="24"/>
      <c r="F4" s="24"/>
      <c r="G4" s="24"/>
    </row>
    <row r="5" spans="2:7" ht="15" thickBot="1">
      <c r="B5" s="23" t="s">
        <v>1</v>
      </c>
      <c r="C5" s="23"/>
      <c r="D5" s="23"/>
      <c r="E5" s="23"/>
      <c r="F5" s="23"/>
      <c r="G5" s="23"/>
    </row>
    <row r="6" spans="2:7" ht="12.75">
      <c r="B6" s="48"/>
      <c r="C6" s="6" t="s">
        <v>3</v>
      </c>
      <c r="D6" s="6" t="s">
        <v>4</v>
      </c>
      <c r="E6" s="7" t="s">
        <v>5</v>
      </c>
      <c r="F6" s="7" t="s">
        <v>6</v>
      </c>
      <c r="G6" s="8" t="s">
        <v>7</v>
      </c>
    </row>
    <row r="7" spans="2:7" ht="12.75">
      <c r="B7" s="49" t="s">
        <v>2</v>
      </c>
      <c r="C7" s="9" t="s">
        <v>8</v>
      </c>
      <c r="D7" s="9" t="s">
        <v>9</v>
      </c>
      <c r="E7" s="10" t="s">
        <v>10</v>
      </c>
      <c r="F7" s="10" t="s">
        <v>11</v>
      </c>
      <c r="G7" s="11" t="s">
        <v>12</v>
      </c>
    </row>
    <row r="8" spans="2:7" ht="12.75">
      <c r="B8" s="50"/>
      <c r="C8" s="12" t="s">
        <v>13</v>
      </c>
      <c r="D8" s="12" t="s">
        <v>14</v>
      </c>
      <c r="E8" s="13" t="s">
        <v>15</v>
      </c>
      <c r="F8" s="13" t="s">
        <v>16</v>
      </c>
      <c r="G8" s="14" t="s">
        <v>17</v>
      </c>
    </row>
    <row r="9" spans="2:7" ht="12.75">
      <c r="B9" s="27"/>
      <c r="C9" s="15"/>
      <c r="D9" s="15"/>
      <c r="E9" s="32"/>
      <c r="F9" s="16"/>
      <c r="G9" s="17"/>
    </row>
    <row r="10" spans="2:7" ht="12.75">
      <c r="B10" s="34" t="s">
        <v>18</v>
      </c>
      <c r="C10" s="135">
        <v>595</v>
      </c>
      <c r="D10" s="135">
        <v>707868316</v>
      </c>
      <c r="E10" s="135">
        <v>1189694.6487394958</v>
      </c>
      <c r="F10" s="135">
        <v>68.32971507796657</v>
      </c>
      <c r="G10" s="136">
        <v>1.88621541477497</v>
      </c>
    </row>
    <row r="11" spans="2:7" ht="12.75">
      <c r="B11" s="34" t="s">
        <v>19</v>
      </c>
      <c r="C11" s="135">
        <v>260</v>
      </c>
      <c r="D11" s="135">
        <v>278233947</v>
      </c>
      <c r="E11" s="135">
        <v>1070130.5653846154</v>
      </c>
      <c r="F11" s="135">
        <v>52.727621428595846</v>
      </c>
      <c r="G11" s="136">
        <v>2.13427512064155</v>
      </c>
    </row>
    <row r="12" spans="2:7" ht="12.75">
      <c r="B12" s="34" t="s">
        <v>20</v>
      </c>
      <c r="C12" s="135">
        <v>0</v>
      </c>
      <c r="D12" s="135">
        <v>0</v>
      </c>
      <c r="E12" s="135">
        <v>0</v>
      </c>
      <c r="F12" s="135">
        <v>0</v>
      </c>
      <c r="G12" s="136">
        <v>0</v>
      </c>
    </row>
    <row r="13" spans="2:7" ht="12.75">
      <c r="B13" s="34" t="s">
        <v>21</v>
      </c>
      <c r="C13" s="135">
        <v>352</v>
      </c>
      <c r="D13" s="135">
        <v>276877539</v>
      </c>
      <c r="E13" s="135">
        <v>786583.9176136364</v>
      </c>
      <c r="F13" s="135">
        <v>41.78374427475679</v>
      </c>
      <c r="G13" s="136">
        <v>1.913052590011643</v>
      </c>
    </row>
    <row r="14" spans="2:7" ht="12.75">
      <c r="B14" s="34" t="s">
        <v>22</v>
      </c>
      <c r="C14" s="135">
        <v>69</v>
      </c>
      <c r="D14" s="135">
        <v>35759561</v>
      </c>
      <c r="E14" s="135">
        <v>518254.50724637683</v>
      </c>
      <c r="F14" s="135">
        <v>28.09214246226345</v>
      </c>
      <c r="G14" s="136">
        <v>1.8361545845039873</v>
      </c>
    </row>
    <row r="15" spans="2:7" ht="12.75">
      <c r="B15" s="34" t="s">
        <v>23</v>
      </c>
      <c r="C15" s="135">
        <v>284</v>
      </c>
      <c r="D15" s="135">
        <v>242984724</v>
      </c>
      <c r="E15" s="135">
        <v>855580.014084507</v>
      </c>
      <c r="F15" s="135">
        <v>48.454131560961834</v>
      </c>
      <c r="G15" s="136">
        <v>1.9899999999999969</v>
      </c>
    </row>
    <row r="16" spans="2:7" ht="12.75">
      <c r="B16" s="35" t="s">
        <v>24</v>
      </c>
      <c r="C16" s="135">
        <v>0</v>
      </c>
      <c r="D16" s="135">
        <v>0</v>
      </c>
      <c r="E16" s="135">
        <v>0</v>
      </c>
      <c r="F16" s="135">
        <v>0</v>
      </c>
      <c r="G16" s="136">
        <v>0</v>
      </c>
    </row>
    <row r="17" spans="2:7" ht="12.75">
      <c r="B17" s="35" t="s">
        <v>45</v>
      </c>
      <c r="C17" s="135">
        <v>213</v>
      </c>
      <c r="D17" s="135">
        <v>153034409</v>
      </c>
      <c r="E17" s="135">
        <v>718471.4037558686</v>
      </c>
      <c r="F17" s="135">
        <v>38.80473344396684</v>
      </c>
      <c r="G17" s="136">
        <v>1.9124805894470445</v>
      </c>
    </row>
    <row r="18" spans="2:7" ht="12.75">
      <c r="B18" s="35" t="s">
        <v>25</v>
      </c>
      <c r="C18" s="135">
        <v>0</v>
      </c>
      <c r="D18" s="135">
        <v>0</v>
      </c>
      <c r="E18" s="135">
        <v>0</v>
      </c>
      <c r="F18" s="135">
        <v>0</v>
      </c>
      <c r="G18" s="136">
        <v>0</v>
      </c>
    </row>
    <row r="19" spans="2:7" ht="12.75">
      <c r="B19" s="34" t="s">
        <v>26</v>
      </c>
      <c r="C19" s="135">
        <v>0</v>
      </c>
      <c r="D19" s="135">
        <v>0</v>
      </c>
      <c r="E19" s="135">
        <v>0</v>
      </c>
      <c r="F19" s="135">
        <v>0</v>
      </c>
      <c r="G19" s="136">
        <v>0</v>
      </c>
    </row>
    <row r="20" spans="2:7" ht="12.75">
      <c r="B20" s="34" t="s">
        <v>27</v>
      </c>
      <c r="C20" s="135">
        <v>715</v>
      </c>
      <c r="D20" s="135">
        <v>609888783</v>
      </c>
      <c r="E20" s="135">
        <v>852991.3048951048</v>
      </c>
      <c r="F20" s="135">
        <v>48.39957023115147</v>
      </c>
      <c r="G20" s="136">
        <v>2.2659015171623516</v>
      </c>
    </row>
    <row r="21" spans="2:7" ht="12.75">
      <c r="B21" s="34" t="s">
        <v>28</v>
      </c>
      <c r="C21" s="135">
        <v>279</v>
      </c>
      <c r="D21" s="135">
        <v>157987562</v>
      </c>
      <c r="E21" s="135">
        <v>566263.6630824372</v>
      </c>
      <c r="F21" s="135">
        <v>51.001418731937896</v>
      </c>
      <c r="G21" s="136">
        <v>1.9609610176780865</v>
      </c>
    </row>
    <row r="22" spans="2:7" ht="12.75">
      <c r="B22" s="35" t="s">
        <v>29</v>
      </c>
      <c r="C22" s="135">
        <v>573</v>
      </c>
      <c r="D22" s="135">
        <v>1898076819</v>
      </c>
      <c r="E22" s="135">
        <v>3312524.9895287957</v>
      </c>
      <c r="F22" s="135">
        <v>50.67514236788116</v>
      </c>
      <c r="G22" s="136">
        <v>1.2115888698338289</v>
      </c>
    </row>
    <row r="23" spans="2:7" ht="12.75">
      <c r="B23" s="35" t="s">
        <v>30</v>
      </c>
      <c r="C23" s="135">
        <v>493</v>
      </c>
      <c r="D23" s="135">
        <v>620075249</v>
      </c>
      <c r="E23" s="135">
        <v>1257759.125760649</v>
      </c>
      <c r="F23" s="135">
        <v>50.86216749799668</v>
      </c>
      <c r="G23" s="136">
        <v>2.272852800805792</v>
      </c>
    </row>
    <row r="24" spans="2:7" ht="12.75">
      <c r="B24" s="34" t="s">
        <v>31</v>
      </c>
      <c r="C24" s="135">
        <v>26</v>
      </c>
      <c r="D24" s="135">
        <v>177488990</v>
      </c>
      <c r="E24" s="135">
        <v>6826499.615384615</v>
      </c>
      <c r="F24" s="135">
        <v>47.58103907177566</v>
      </c>
      <c r="G24" s="136">
        <v>1.4068333559732353</v>
      </c>
    </row>
    <row r="25" spans="2:7" ht="12.75">
      <c r="B25" s="34" t="s">
        <v>32</v>
      </c>
      <c r="C25" s="135">
        <v>0</v>
      </c>
      <c r="D25" s="137">
        <v>0</v>
      </c>
      <c r="E25" s="135">
        <v>0</v>
      </c>
      <c r="F25" s="137">
        <v>0</v>
      </c>
      <c r="G25" s="136">
        <v>0</v>
      </c>
    </row>
    <row r="26" spans="2:7" ht="12.75">
      <c r="B26" s="34" t="s">
        <v>33</v>
      </c>
      <c r="C26" s="135">
        <v>0</v>
      </c>
      <c r="D26" s="137">
        <v>0</v>
      </c>
      <c r="E26" s="135">
        <v>0</v>
      </c>
      <c r="F26" s="137">
        <v>0</v>
      </c>
      <c r="G26" s="136">
        <v>0</v>
      </c>
    </row>
    <row r="27" spans="2:7" ht="12.75">
      <c r="B27" s="34" t="s">
        <v>34</v>
      </c>
      <c r="C27" s="135">
        <v>413</v>
      </c>
      <c r="D27" s="135">
        <v>307590396</v>
      </c>
      <c r="E27" s="135">
        <v>744770.9346246973</v>
      </c>
      <c r="F27" s="135">
        <v>55.27685298080633</v>
      </c>
      <c r="G27" s="136">
        <v>1.6820582460578508</v>
      </c>
    </row>
    <row r="28" spans="2:7" ht="13.5" thickBot="1">
      <c r="B28" s="28"/>
      <c r="C28" s="38"/>
      <c r="D28" s="38"/>
      <c r="E28" s="39"/>
      <c r="F28" s="40"/>
      <c r="G28" s="138"/>
    </row>
    <row r="29" spans="2:7" ht="13.5" thickBot="1">
      <c r="B29" s="18" t="s">
        <v>35</v>
      </c>
      <c r="C29" s="139">
        <v>4272</v>
      </c>
      <c r="D29" s="140">
        <v>5465866295</v>
      </c>
      <c r="E29" s="141">
        <v>1279463.0840355805</v>
      </c>
      <c r="F29" s="142">
        <v>51.97200664986263</v>
      </c>
      <c r="G29" s="143">
        <v>1.732285789370923</v>
      </c>
    </row>
    <row r="30" spans="2:7" ht="12.75">
      <c r="B30" s="5"/>
      <c r="C30" s="22"/>
      <c r="D30" s="22"/>
      <c r="E30" s="22"/>
      <c r="F30" s="22"/>
      <c r="G30" s="19"/>
    </row>
    <row r="31" spans="2:7" ht="15" thickBot="1">
      <c r="B31" s="23" t="s">
        <v>36</v>
      </c>
      <c r="C31" s="24"/>
      <c r="D31" s="24"/>
      <c r="E31" s="24"/>
      <c r="F31" s="24"/>
      <c r="G31" s="25"/>
    </row>
    <row r="32" spans="2:7" ht="12.75">
      <c r="B32" s="48"/>
      <c r="C32" s="6" t="s">
        <v>3</v>
      </c>
      <c r="D32" s="6" t="s">
        <v>4</v>
      </c>
      <c r="E32" s="7" t="s">
        <v>5</v>
      </c>
      <c r="F32" s="7" t="s">
        <v>6</v>
      </c>
      <c r="G32" s="8" t="s">
        <v>7</v>
      </c>
    </row>
    <row r="33" spans="2:7" ht="12.75">
      <c r="B33" s="49" t="s">
        <v>2</v>
      </c>
      <c r="C33" s="9" t="s">
        <v>8</v>
      </c>
      <c r="D33" s="9" t="s">
        <v>9</v>
      </c>
      <c r="E33" s="10" t="s">
        <v>10</v>
      </c>
      <c r="F33" s="10" t="s">
        <v>11</v>
      </c>
      <c r="G33" s="11" t="s">
        <v>37</v>
      </c>
    </row>
    <row r="34" spans="2:7" ht="12.75">
      <c r="B34" s="50"/>
      <c r="C34" s="12" t="s">
        <v>13</v>
      </c>
      <c r="D34" s="12" t="s">
        <v>14</v>
      </c>
      <c r="E34" s="13" t="s">
        <v>15</v>
      </c>
      <c r="F34" s="13" t="s">
        <v>16</v>
      </c>
      <c r="G34" s="14" t="s">
        <v>17</v>
      </c>
    </row>
    <row r="35" spans="2:7" ht="12.75">
      <c r="B35" s="45"/>
      <c r="C35" s="46"/>
      <c r="D35" s="46"/>
      <c r="E35" s="47"/>
      <c r="F35" s="46"/>
      <c r="G35" s="144"/>
    </row>
    <row r="36" spans="2:7" ht="12.75">
      <c r="B36" s="20" t="s">
        <v>20</v>
      </c>
      <c r="C36" s="135">
        <v>0</v>
      </c>
      <c r="D36" s="135">
        <v>0</v>
      </c>
      <c r="E36" s="135">
        <v>0</v>
      </c>
      <c r="F36" s="135">
        <v>0</v>
      </c>
      <c r="G36" s="145">
        <v>0</v>
      </c>
    </row>
    <row r="37" spans="2:7" ht="12.75">
      <c r="B37" s="20" t="s">
        <v>38</v>
      </c>
      <c r="C37" s="135">
        <v>1</v>
      </c>
      <c r="D37" s="135">
        <v>2508515</v>
      </c>
      <c r="E37" s="146">
        <v>2508515</v>
      </c>
      <c r="F37" s="135">
        <v>180</v>
      </c>
      <c r="G37" s="136">
        <v>4.34</v>
      </c>
    </row>
    <row r="38" spans="2:7" ht="12.75">
      <c r="B38" s="20" t="s">
        <v>18</v>
      </c>
      <c r="C38" s="135">
        <v>8</v>
      </c>
      <c r="D38" s="135">
        <v>25573630</v>
      </c>
      <c r="E38" s="146">
        <v>3196703.75</v>
      </c>
      <c r="F38" s="135">
        <v>304.5020405785178</v>
      </c>
      <c r="G38" s="136">
        <v>6.409</v>
      </c>
    </row>
    <row r="39" spans="2:7" ht="12.75">
      <c r="B39" s="21" t="s">
        <v>29</v>
      </c>
      <c r="C39" s="135">
        <v>0</v>
      </c>
      <c r="D39" s="135">
        <v>0</v>
      </c>
      <c r="E39" s="146">
        <v>0</v>
      </c>
      <c r="F39" s="135">
        <v>0</v>
      </c>
      <c r="G39" s="136">
        <v>0</v>
      </c>
    </row>
    <row r="40" spans="2:7" ht="12.75">
      <c r="B40" s="20" t="s">
        <v>31</v>
      </c>
      <c r="C40" s="135">
        <v>3</v>
      </c>
      <c r="D40" s="135">
        <v>13123683</v>
      </c>
      <c r="E40" s="146">
        <v>4374561</v>
      </c>
      <c r="F40" s="135">
        <v>324.94557511027966</v>
      </c>
      <c r="G40" s="136">
        <v>6.104</v>
      </c>
    </row>
    <row r="41" spans="2:7" ht="13.5" thickBot="1">
      <c r="B41" s="21"/>
      <c r="C41" s="41"/>
      <c r="D41" s="41"/>
      <c r="E41" s="147"/>
      <c r="F41" s="148"/>
      <c r="G41" s="149"/>
    </row>
    <row r="42" spans="2:7" ht="13.5" thickBot="1">
      <c r="B42" s="152" t="s">
        <v>35</v>
      </c>
      <c r="C42" s="140">
        <v>12</v>
      </c>
      <c r="D42" s="141">
        <v>41205828</v>
      </c>
      <c r="E42" s="150">
        <v>3433819</v>
      </c>
      <c r="F42" s="141">
        <v>303.433726413652</v>
      </c>
      <c r="G42" s="151">
        <v>6.185904353190039</v>
      </c>
    </row>
    <row r="43" spans="2:7" ht="4.5" customHeight="1">
      <c r="B43" s="24"/>
      <c r="C43" s="22"/>
      <c r="D43" s="22"/>
      <c r="E43" s="24"/>
      <c r="F43" s="24"/>
      <c r="G43" s="24"/>
    </row>
    <row r="44" spans="2:7" ht="12.75">
      <c r="B44" s="5" t="s">
        <v>39</v>
      </c>
      <c r="C44" s="42"/>
      <c r="D44" s="42"/>
      <c r="E44" s="43"/>
      <c r="F44" s="42"/>
      <c r="G44" s="42"/>
    </row>
    <row r="45" spans="2:7" ht="12.75">
      <c r="B45" s="5" t="s">
        <v>40</v>
      </c>
      <c r="C45" s="42"/>
      <c r="D45" s="42"/>
      <c r="E45" s="42"/>
      <c r="F45" s="42"/>
      <c r="G45" s="42"/>
    </row>
    <row r="46" spans="2:7" ht="12.75">
      <c r="B46" s="5" t="s">
        <v>41</v>
      </c>
      <c r="C46" s="42"/>
      <c r="D46" s="42"/>
      <c r="E46" s="42"/>
      <c r="F46" s="42"/>
      <c r="G46" s="44"/>
    </row>
    <row r="47" spans="2:7" ht="12.75">
      <c r="B47" s="5" t="s">
        <v>42</v>
      </c>
      <c r="C47" s="42"/>
      <c r="D47" s="42"/>
      <c r="E47" s="42"/>
      <c r="F47" s="42"/>
      <c r="G47" s="42"/>
    </row>
    <row r="48" spans="2:7" ht="12.75">
      <c r="B48" s="5" t="s">
        <v>43</v>
      </c>
      <c r="C48" s="42"/>
      <c r="D48" s="42"/>
      <c r="E48" s="42"/>
      <c r="F48" s="42"/>
      <c r="G48" s="42"/>
    </row>
    <row r="49" spans="2:7" ht="59.25" customHeight="1">
      <c r="B49" s="154" t="s">
        <v>59</v>
      </c>
      <c r="C49" s="154"/>
      <c r="D49" s="154"/>
      <c r="E49" s="154"/>
      <c r="F49" s="154"/>
      <c r="G49" s="154"/>
    </row>
    <row r="50" spans="3:7" ht="12.75">
      <c r="C50" s="30"/>
      <c r="D50" s="30"/>
      <c r="E50" s="30"/>
      <c r="F50" s="30"/>
      <c r="G50" s="30"/>
    </row>
  </sheetData>
  <sheetProtection/>
  <mergeCells count="1">
    <mergeCell ref="B49:G49"/>
  </mergeCells>
  <printOptions/>
  <pageMargins left="0.7" right="0.7" top="0.75" bottom="0.75" header="0.3" footer="0.3"/>
  <pageSetup orientation="portrait" paperSize="9"/>
  <ignoredErrors>
    <ignoredError sqref="C34:G34 C8:G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dacortes</dc:creator>
  <cp:keywords/>
  <dc:description/>
  <cp:lastModifiedBy>Seda Espejo Salvador</cp:lastModifiedBy>
  <cp:lastPrinted>2010-11-15T19:39:49Z</cp:lastPrinted>
  <dcterms:created xsi:type="dcterms:W3CDTF">2009-09-10T19:54:31Z</dcterms:created>
  <dcterms:modified xsi:type="dcterms:W3CDTF">2013-06-11T14:58:47Z</dcterms:modified>
  <cp:category/>
  <cp:version/>
  <cp:contentType/>
  <cp:contentStatus/>
</cp:coreProperties>
</file>